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6915"/>
  </bookViews>
  <sheets>
    <sheet name="FULL" sheetId="1" r:id="rId1"/>
    <sheet name="CONDENSED" sheetId="4" r:id="rId2"/>
    <sheet name="ABSOLUTE WINNER" sheetId="5" r:id="rId3"/>
    <sheet name="TEAM" sheetId="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2" i="5" l="1"/>
  <c r="L43" i="1"/>
  <c r="E2" i="4"/>
  <c r="E2" i="1"/>
</calcChain>
</file>

<file path=xl/sharedStrings.xml><?xml version="1.0" encoding="utf-8"?>
<sst xmlns="http://schemas.openxmlformats.org/spreadsheetml/2006/main" count="652" uniqueCount="132">
  <si>
    <t>Name</t>
  </si>
  <si>
    <t>Age</t>
  </si>
  <si>
    <t>Div</t>
  </si>
  <si>
    <t>Bench 1</t>
  </si>
  <si>
    <t>Bench 2</t>
  </si>
  <si>
    <t>Bench 3</t>
  </si>
  <si>
    <t>Bench  4</t>
  </si>
  <si>
    <t>Best Bench</t>
  </si>
  <si>
    <t>Coeff Score</t>
  </si>
  <si>
    <t>Age  &amp; Coeff</t>
  </si>
  <si>
    <t>Pl-Div-WtCl</t>
  </si>
  <si>
    <t>Team Pts</t>
  </si>
  <si>
    <t>Team</t>
  </si>
  <si>
    <t>Events</t>
  </si>
  <si>
    <t>JAN VELGOS</t>
  </si>
  <si>
    <t>M-T1</t>
  </si>
  <si>
    <t>1-M-T1-125</t>
  </si>
  <si>
    <t>SLOVAKIA</t>
  </si>
  <si>
    <t>BP</t>
  </si>
  <si>
    <t>RIC DUNCAN</t>
  </si>
  <si>
    <t>M-5</t>
  </si>
  <si>
    <t>1-M-5-125</t>
  </si>
  <si>
    <t>USA</t>
  </si>
  <si>
    <t>ANTON BEGALKO</t>
  </si>
  <si>
    <t>MO</t>
  </si>
  <si>
    <t>1-MO-125</t>
  </si>
  <si>
    <t>RUSSIA</t>
  </si>
  <si>
    <t>JOSEF HAKL</t>
  </si>
  <si>
    <t>M-6</t>
  </si>
  <si>
    <t>1-M-6-125</t>
  </si>
  <si>
    <t>CZECH</t>
  </si>
  <si>
    <t>GRANT SANDOW</t>
  </si>
  <si>
    <t>M-3</t>
  </si>
  <si>
    <t>1-M-3-125</t>
  </si>
  <si>
    <t>AUSTRALIA</t>
  </si>
  <si>
    <t>ALVIN BELFIELD</t>
  </si>
  <si>
    <t>2-M-3-140</t>
  </si>
  <si>
    <t>MOHAND BENIKKEN</t>
  </si>
  <si>
    <t>SHW</t>
  </si>
  <si>
    <t>3-MO-SHW</t>
  </si>
  <si>
    <t>FRANCE</t>
  </si>
  <si>
    <t>ERIC FREEMAN</t>
  </si>
  <si>
    <t>M-2</t>
  </si>
  <si>
    <t>1-M-2-140</t>
  </si>
  <si>
    <t>FREYDED RANKYN</t>
  </si>
  <si>
    <t>2-MO-SHW</t>
  </si>
  <si>
    <t>SPAIN</t>
  </si>
  <si>
    <t>ALEXEY FEDYAYEV</t>
  </si>
  <si>
    <t>2-MO-125</t>
  </si>
  <si>
    <t>KAZAKHSTAN</t>
  </si>
  <si>
    <t>DMITRY BUBNOV</t>
  </si>
  <si>
    <t>M-1</t>
  </si>
  <si>
    <t>1-M-1-125</t>
  </si>
  <si>
    <t>TIM MOON</t>
  </si>
  <si>
    <t>1-M-3-140</t>
  </si>
  <si>
    <t>MATT HOUSER</t>
  </si>
  <si>
    <t>1-MO-SHW</t>
  </si>
  <si>
    <t>JANI IHALAINEN</t>
  </si>
  <si>
    <t>2-M-1-125</t>
  </si>
  <si>
    <t>FINLAND</t>
  </si>
  <si>
    <t>PAVEL BALAZIK</t>
  </si>
  <si>
    <t>1-MO-56</t>
  </si>
  <si>
    <t>HELMUT NEBELUNG</t>
  </si>
  <si>
    <t>M-7</t>
  </si>
  <si>
    <t>1-M-7-90</t>
  </si>
  <si>
    <t>GERMANY</t>
  </si>
  <si>
    <t>ALEKSANDER DEBLANDRE</t>
  </si>
  <si>
    <t>1-M-1-67.5</t>
  </si>
  <si>
    <t>FREDERIC PARMENTIER</t>
  </si>
  <si>
    <t>2-MO-82.5</t>
  </si>
  <si>
    <t>CHRISTINA MC DOWELL</t>
  </si>
  <si>
    <t>F-2</t>
  </si>
  <si>
    <t>1-F-2-75</t>
  </si>
  <si>
    <t>GARY BOBROVITZ</t>
  </si>
  <si>
    <t>1-M-5-67.5</t>
  </si>
  <si>
    <t>CANADA</t>
  </si>
  <si>
    <t>LUC GRANDJEAN</t>
  </si>
  <si>
    <t>2-M-2-90</t>
  </si>
  <si>
    <t>SASA ANTIC</t>
  </si>
  <si>
    <t>1-M-1-75</t>
  </si>
  <si>
    <t>SERBIA</t>
  </si>
  <si>
    <t>JOHN DIETER</t>
  </si>
  <si>
    <t>M-4</t>
  </si>
  <si>
    <t>1-M-4-82.5</t>
  </si>
  <si>
    <t>FABRICE LOGLI</t>
  </si>
  <si>
    <t>1-MO-90</t>
  </si>
  <si>
    <t>MILIJA ANTIC</t>
  </si>
  <si>
    <t>1-M-2-90</t>
  </si>
  <si>
    <t>VINCENT RIGLET</t>
  </si>
  <si>
    <t>1-MO-82.5</t>
  </si>
  <si>
    <t>DANIEL SANCHEZ</t>
  </si>
  <si>
    <t>1-M-1-90</t>
  </si>
  <si>
    <t>ARGENTINA</t>
  </si>
  <si>
    <t>DALIBOR ILIJIC</t>
  </si>
  <si>
    <t>MILOU LAZREY</t>
  </si>
  <si>
    <t>1-M-6-82.5</t>
  </si>
  <si>
    <t>STANISLAV PRYAKHIN</t>
  </si>
  <si>
    <t>2-M-1-90</t>
  </si>
  <si>
    <t>STEPHANE SANA</t>
  </si>
  <si>
    <t>2-M-1-100</t>
  </si>
  <si>
    <t>DOMINIQUE DUFOUR</t>
  </si>
  <si>
    <t>2-MO-110</t>
  </si>
  <si>
    <t>ROB CARBO</t>
  </si>
  <si>
    <t>AARON RUBIN</t>
  </si>
  <si>
    <t>1-M-1-100</t>
  </si>
  <si>
    <t>RICHARD RISO</t>
  </si>
  <si>
    <t>1-M-2-110</t>
  </si>
  <si>
    <t>VALERIY AKENTYEV</t>
  </si>
  <si>
    <t>1-M-4-100</t>
  </si>
  <si>
    <t>VIKTOR MISTRATOV</t>
  </si>
  <si>
    <t>1-MO-100</t>
  </si>
  <si>
    <t>SERGEY STARODUBSKIY</t>
  </si>
  <si>
    <t>1-MO-110</t>
  </si>
  <si>
    <t>UWE ECKERT</t>
  </si>
  <si>
    <t>1-M-4-110</t>
  </si>
  <si>
    <t>MICHEL LOGLI</t>
  </si>
  <si>
    <t>DAVID VELICKA</t>
  </si>
  <si>
    <t>2-MO-100</t>
  </si>
  <si>
    <t>Czech</t>
  </si>
  <si>
    <t>BRIAN KING</t>
  </si>
  <si>
    <t>WC 2015 LAS VEGAS - EQ BENCHPRESS</t>
  </si>
  <si>
    <t>BW kg</t>
  </si>
  <si>
    <t>coeff</t>
  </si>
  <si>
    <t>PLACE</t>
  </si>
  <si>
    <t>1ST PLACE WOMEN</t>
  </si>
  <si>
    <t>1ST PLACE MEN TEEN/JUNIOR</t>
  </si>
  <si>
    <t>1ST PLACE MEN OPEN</t>
  </si>
  <si>
    <t>2nd PLACE MEN OPEN</t>
  </si>
  <si>
    <t>3rd PLACE MEN OPEN</t>
  </si>
  <si>
    <t>1ST PLACE MEN MASTER</t>
  </si>
  <si>
    <t>2nd PLACE MEN MASTER</t>
  </si>
  <si>
    <t>3rd PLACE MEN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</si>
</sst>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15" fontId="1" fillId="0" borderId="1" xfId="0" applyNumberFormat="1" applyFont="1" applyBorder="1" applyAlignment="1" applyProtection="1">
      <alignment horizontal="center" shrinkToFit="1"/>
      <protection locked="0"/>
    </xf>
    <xf numFmtId="0" fontId="1" fillId="0" borderId="2" xfId="0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1" fillId="0" borderId="4" xfId="0" applyFont="1" applyBorder="1" applyAlignment="1" applyProtection="1">
      <alignment horizontal="center" shrinkToFi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center" shrinkToFit="1"/>
      <protection locked="0"/>
    </xf>
    <xf numFmtId="0" fontId="3" fillId="0" borderId="7" xfId="0" applyFont="1" applyBorder="1" applyAlignment="1" applyProtection="1">
      <alignment horizontal="center" shrinkToFi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 shrinkToFit="1"/>
      <protection locked="0"/>
    </xf>
    <xf numFmtId="166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 shrinkToFit="1"/>
      <protection locked="0"/>
    </xf>
    <xf numFmtId="166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shrinkToFi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 shrinkToFit="1"/>
      <protection locked="0"/>
    </xf>
    <xf numFmtId="166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shrinkToFit="1"/>
      <protection locked="0"/>
    </xf>
    <xf numFmtId="166" fontId="3" fillId="0" borderId="16" xfId="0" applyNumberFormat="1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2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9" xfId="0" applyNumberFormat="1" applyFont="1" applyFill="1" applyBorder="1" applyAlignment="1" applyProtection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</xf>
    <xf numFmtId="1" fontId="3" fillId="0" borderId="8" xfId="0" applyNumberFormat="1" applyFont="1" applyBorder="1" applyAlignment="1" applyProtection="1">
      <alignment horizontal="center" shrinkToFit="1"/>
      <protection locked="0"/>
    </xf>
    <xf numFmtId="1" fontId="3" fillId="0" borderId="11" xfId="0" applyNumberFormat="1" applyFont="1" applyBorder="1" applyAlignment="1" applyProtection="1">
      <alignment horizontal="center" shrinkToFit="1"/>
      <protection locked="0"/>
    </xf>
    <xf numFmtId="1" fontId="3" fillId="0" borderId="5" xfId="0" applyNumberFormat="1" applyFont="1" applyBorder="1" applyAlignment="1" applyProtection="1">
      <alignment horizontal="center" shrinkToFit="1"/>
      <protection locked="0"/>
    </xf>
    <xf numFmtId="1" fontId="3" fillId="0" borderId="6" xfId="0" applyNumberFormat="1" applyFont="1" applyBorder="1" applyAlignment="1" applyProtection="1">
      <alignment horizontal="center" shrinkToFit="1"/>
      <protection locked="0"/>
    </xf>
    <xf numFmtId="1" fontId="0" fillId="0" borderId="0" xfId="0" applyNumberFormat="1"/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shrinkToFi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 horizontal="center"/>
      <protection locked="0"/>
    </xf>
    <xf numFmtId="1" fontId="3" fillId="0" borderId="19" xfId="0" applyNumberFormat="1" applyFont="1" applyBorder="1" applyAlignment="1" applyProtection="1">
      <alignment horizontal="center" shrinkToFit="1"/>
      <protection locked="0"/>
    </xf>
    <xf numFmtId="2" fontId="3" fillId="0" borderId="9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 shrinkToFit="1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 shrinkToFit="1"/>
      <protection locked="0"/>
    </xf>
    <xf numFmtId="0" fontId="3" fillId="0" borderId="20" xfId="0" applyFont="1" applyBorder="1" applyAlignment="1" applyProtection="1">
      <alignment horizontal="center" shrinkToFi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64" fontId="3" fillId="0" borderId="20" xfId="0" applyNumberFormat="1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2" fontId="3" fillId="0" borderId="20" xfId="0" applyNumberFormat="1" applyFont="1" applyBorder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 shrinkToFit="1"/>
      <protection locked="0"/>
    </xf>
    <xf numFmtId="0" fontId="3" fillId="0" borderId="23" xfId="0" applyFont="1" applyBorder="1" applyAlignment="1" applyProtection="1">
      <alignment horizontal="center" shrinkToFit="1"/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shrinkToFit="1"/>
      <protection locked="0"/>
    </xf>
    <xf numFmtId="0" fontId="3" fillId="0" borderId="26" xfId="0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2" fontId="3" fillId="0" borderId="26" xfId="0" applyNumberFormat="1" applyFont="1" applyBorder="1" applyAlignment="1" applyProtection="1">
      <alignment horizontal="center"/>
      <protection locked="0"/>
    </xf>
    <xf numFmtId="1" fontId="3" fillId="0" borderId="26" xfId="0" applyNumberFormat="1" applyFont="1" applyBorder="1" applyAlignment="1" applyProtection="1">
      <alignment horizontal="center" shrinkToFit="1"/>
      <protection locked="0"/>
    </xf>
    <xf numFmtId="2" fontId="3" fillId="0" borderId="27" xfId="0" applyNumberFormat="1" applyFont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 vertical="center" shrinkToFit="1"/>
    </xf>
    <xf numFmtId="1" fontId="2" fillId="0" borderId="22" xfId="0" applyNumberFormat="1" applyFont="1" applyFill="1" applyBorder="1" applyAlignment="1" applyProtection="1">
      <alignment horizontal="center" vertical="center" wrapText="1"/>
    </xf>
    <xf numFmtId="2" fontId="2" fillId="0" borderId="22" xfId="0" applyNumberFormat="1" applyFont="1" applyFill="1" applyBorder="1" applyAlignment="1" applyProtection="1">
      <alignment horizontal="center" vertical="center" wrapText="1"/>
    </xf>
    <xf numFmtId="1" fontId="3" fillId="0" borderId="2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ITA/bench%20eq%20comple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  <sheetName val="Sheet1"/>
    </sheetNames>
    <sheetDataSet>
      <sheetData sheetId="0"/>
      <sheetData sheetId="1"/>
      <sheetData sheetId="2">
        <row r="8">
          <cell r="E8" t="str">
            <v>Div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M43" sqref="M43"/>
    </sheetView>
  </sheetViews>
  <sheetFormatPr defaultRowHeight="15" x14ac:dyDescent="0.25"/>
  <cols>
    <col min="1" max="1" width="20.28515625" bestFit="1" customWidth="1"/>
  </cols>
  <sheetData>
    <row r="1" spans="1:17" ht="27" thickBot="1" x14ac:dyDescent="0.45">
      <c r="A1" s="1">
        <v>42266</v>
      </c>
      <c r="B1" s="2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23.25" thickBot="1" x14ac:dyDescent="0.3">
      <c r="A2" s="29" t="s">
        <v>0</v>
      </c>
      <c r="B2" s="30" t="s">
        <v>1</v>
      </c>
      <c r="C2" s="31" t="s">
        <v>2</v>
      </c>
      <c r="D2" s="31" t="s">
        <v>121</v>
      </c>
      <c r="E2" s="31" t="str">
        <f>[1]Lifting!E8</f>
        <v>Div</v>
      </c>
      <c r="F2" s="32" t="s">
        <v>122</v>
      </c>
      <c r="G2" s="31" t="s">
        <v>3</v>
      </c>
      <c r="H2" s="31" t="s">
        <v>4</v>
      </c>
      <c r="I2" s="31" t="s">
        <v>5</v>
      </c>
      <c r="J2" s="31" t="s">
        <v>6</v>
      </c>
      <c r="K2" s="31" t="s">
        <v>7</v>
      </c>
      <c r="L2" s="33" t="s">
        <v>8</v>
      </c>
      <c r="M2" s="33" t="s">
        <v>9</v>
      </c>
      <c r="N2" s="33" t="s">
        <v>10</v>
      </c>
      <c r="O2" s="33" t="s">
        <v>11</v>
      </c>
      <c r="P2" s="33" t="s">
        <v>12</v>
      </c>
      <c r="Q2" s="34" t="s">
        <v>13</v>
      </c>
    </row>
    <row r="3" spans="1:17" ht="15.75" thickBot="1" x14ac:dyDescent="0.3">
      <c r="A3" s="9" t="s">
        <v>70</v>
      </c>
      <c r="B3" s="10">
        <v>45</v>
      </c>
      <c r="C3" s="10" t="s">
        <v>71</v>
      </c>
      <c r="D3" s="10">
        <v>72</v>
      </c>
      <c r="E3" s="10">
        <v>75</v>
      </c>
      <c r="F3" s="11">
        <v>0.85955000000000004</v>
      </c>
      <c r="G3" s="10">
        <v>127.5</v>
      </c>
      <c r="H3" s="10">
        <v>137.5</v>
      </c>
      <c r="I3" s="10">
        <v>-142.5</v>
      </c>
      <c r="J3" s="10"/>
      <c r="K3" s="10">
        <v>137.5</v>
      </c>
      <c r="L3" s="12">
        <v>118.188125</v>
      </c>
      <c r="M3" s="12">
        <v>124.68847187499999</v>
      </c>
      <c r="N3" s="13" t="s">
        <v>72</v>
      </c>
      <c r="O3" s="12">
        <v>7</v>
      </c>
      <c r="P3" s="12" t="s">
        <v>22</v>
      </c>
      <c r="Q3" s="14" t="s">
        <v>18</v>
      </c>
    </row>
    <row r="4" spans="1:17" ht="15.75" thickBot="1" x14ac:dyDescent="0.3">
      <c r="A4" s="9" t="s">
        <v>60</v>
      </c>
      <c r="B4" s="10">
        <v>36</v>
      </c>
      <c r="C4" s="10" t="s">
        <v>24</v>
      </c>
      <c r="D4" s="10">
        <v>52.1</v>
      </c>
      <c r="E4" s="10">
        <v>56</v>
      </c>
      <c r="F4" s="11">
        <v>1.8120000000000001</v>
      </c>
      <c r="G4" s="10">
        <v>82.5</v>
      </c>
      <c r="H4" s="10">
        <v>87.5</v>
      </c>
      <c r="I4" s="10">
        <v>90</v>
      </c>
      <c r="J4" s="10">
        <v>-92.5</v>
      </c>
      <c r="K4" s="10">
        <v>90</v>
      </c>
      <c r="L4" s="12">
        <v>163.08000000000001</v>
      </c>
      <c r="M4" s="12">
        <v>163.08000000000001</v>
      </c>
      <c r="N4" s="13" t="s">
        <v>61</v>
      </c>
      <c r="O4" s="12">
        <v>7</v>
      </c>
      <c r="P4" s="12" t="s">
        <v>17</v>
      </c>
      <c r="Q4" s="14" t="s">
        <v>18</v>
      </c>
    </row>
    <row r="5" spans="1:17" x14ac:dyDescent="0.25">
      <c r="A5" s="15" t="s">
        <v>66</v>
      </c>
      <c r="B5" s="16">
        <v>41</v>
      </c>
      <c r="C5" s="16" t="s">
        <v>51</v>
      </c>
      <c r="D5" s="16">
        <v>66.900000000000006</v>
      </c>
      <c r="E5" s="16">
        <v>67.5</v>
      </c>
      <c r="F5" s="17">
        <v>1.2484</v>
      </c>
      <c r="G5" s="16">
        <v>122.5</v>
      </c>
      <c r="H5" s="16">
        <v>127.5</v>
      </c>
      <c r="I5" s="16">
        <v>130</v>
      </c>
      <c r="J5" s="16"/>
      <c r="K5" s="16">
        <v>130</v>
      </c>
      <c r="L5" s="18">
        <v>162.292</v>
      </c>
      <c r="M5" s="18">
        <v>163.91492</v>
      </c>
      <c r="N5" s="19" t="s">
        <v>67</v>
      </c>
      <c r="O5" s="18">
        <v>7</v>
      </c>
      <c r="P5" s="18" t="s">
        <v>40</v>
      </c>
      <c r="Q5" s="20" t="s">
        <v>18</v>
      </c>
    </row>
    <row r="6" spans="1:17" ht="15.75" thickBot="1" x14ac:dyDescent="0.3">
      <c r="A6" s="21" t="s">
        <v>73</v>
      </c>
      <c r="B6" s="22">
        <v>63</v>
      </c>
      <c r="C6" s="22" t="s">
        <v>20</v>
      </c>
      <c r="D6" s="22">
        <v>66.2</v>
      </c>
      <c r="E6" s="22">
        <v>67.5</v>
      </c>
      <c r="F6" s="23">
        <v>1.264</v>
      </c>
      <c r="G6" s="22">
        <v>132.5</v>
      </c>
      <c r="H6" s="22">
        <v>140</v>
      </c>
      <c r="I6" s="22">
        <v>142.5</v>
      </c>
      <c r="J6" s="22">
        <v>145</v>
      </c>
      <c r="K6" s="22">
        <v>142.5</v>
      </c>
      <c r="L6" s="24">
        <v>180.12</v>
      </c>
      <c r="M6" s="24">
        <v>255.95052000000001</v>
      </c>
      <c r="N6" s="25" t="s">
        <v>74</v>
      </c>
      <c r="O6" s="24">
        <v>7</v>
      </c>
      <c r="P6" s="24" t="s">
        <v>75</v>
      </c>
      <c r="Q6" s="26" t="s">
        <v>18</v>
      </c>
    </row>
    <row r="7" spans="1:17" ht="15.75" thickBot="1" x14ac:dyDescent="0.3">
      <c r="A7" s="9" t="s">
        <v>78</v>
      </c>
      <c r="B7" s="10">
        <v>43</v>
      </c>
      <c r="C7" s="10" t="s">
        <v>51</v>
      </c>
      <c r="D7" s="10">
        <v>74.2</v>
      </c>
      <c r="E7" s="10">
        <v>75</v>
      </c>
      <c r="F7" s="11">
        <v>1.1287999999999998</v>
      </c>
      <c r="G7" s="10">
        <v>120</v>
      </c>
      <c r="H7" s="10">
        <v>-150</v>
      </c>
      <c r="I7" s="10">
        <v>150</v>
      </c>
      <c r="J7" s="10"/>
      <c r="K7" s="10">
        <v>150</v>
      </c>
      <c r="L7" s="12">
        <v>169.31999999999996</v>
      </c>
      <c r="M7" s="12">
        <v>174.56891999999996</v>
      </c>
      <c r="N7" s="13" t="s">
        <v>79</v>
      </c>
      <c r="O7" s="12">
        <v>7</v>
      </c>
      <c r="P7" s="12" t="s">
        <v>80</v>
      </c>
      <c r="Q7" s="14" t="s">
        <v>18</v>
      </c>
    </row>
    <row r="8" spans="1:17" x14ac:dyDescent="0.25">
      <c r="A8" s="15" t="s">
        <v>88</v>
      </c>
      <c r="B8" s="16">
        <v>24</v>
      </c>
      <c r="C8" s="16" t="s">
        <v>24</v>
      </c>
      <c r="D8" s="16">
        <v>82.5</v>
      </c>
      <c r="E8" s="16">
        <v>82.5</v>
      </c>
      <c r="F8" s="17">
        <v>1.0289999999999999</v>
      </c>
      <c r="G8" s="16">
        <v>160</v>
      </c>
      <c r="H8" s="16">
        <v>-190</v>
      </c>
      <c r="I8" s="16">
        <v>-190</v>
      </c>
      <c r="J8" s="16"/>
      <c r="K8" s="16">
        <v>160</v>
      </c>
      <c r="L8" s="18">
        <v>164.64</v>
      </c>
      <c r="M8" s="18">
        <v>164.64</v>
      </c>
      <c r="N8" s="19" t="s">
        <v>89</v>
      </c>
      <c r="O8" s="18">
        <v>7</v>
      </c>
      <c r="P8" s="18" t="s">
        <v>40</v>
      </c>
      <c r="Q8" s="20" t="s">
        <v>18</v>
      </c>
    </row>
    <row r="9" spans="1:17" x14ac:dyDescent="0.25">
      <c r="A9" s="27" t="s">
        <v>68</v>
      </c>
      <c r="B9" s="5">
        <v>39</v>
      </c>
      <c r="C9" s="5" t="s">
        <v>24</v>
      </c>
      <c r="D9" s="5">
        <v>79.599999999999994</v>
      </c>
      <c r="E9" s="5">
        <v>82.5</v>
      </c>
      <c r="F9" s="6">
        <v>1.0588</v>
      </c>
      <c r="G9" s="5">
        <v>120</v>
      </c>
      <c r="H9" s="5">
        <v>130</v>
      </c>
      <c r="I9" s="5">
        <v>-140</v>
      </c>
      <c r="J9" s="5"/>
      <c r="K9" s="5">
        <v>130</v>
      </c>
      <c r="L9" s="7">
        <v>137.64400000000001</v>
      </c>
      <c r="M9" s="7">
        <v>137.64400000000001</v>
      </c>
      <c r="N9" s="8" t="s">
        <v>69</v>
      </c>
      <c r="O9" s="7">
        <v>5</v>
      </c>
      <c r="P9" s="7" t="s">
        <v>40</v>
      </c>
      <c r="Q9" s="28" t="s">
        <v>18</v>
      </c>
    </row>
    <row r="10" spans="1:17" x14ac:dyDescent="0.25">
      <c r="A10" s="27" t="s">
        <v>81</v>
      </c>
      <c r="B10" s="5">
        <v>59</v>
      </c>
      <c r="C10" s="5" t="s">
        <v>82</v>
      </c>
      <c r="D10" s="5">
        <v>76.5</v>
      </c>
      <c r="E10" s="5">
        <v>82.5</v>
      </c>
      <c r="F10" s="6">
        <v>1.0960000000000001</v>
      </c>
      <c r="G10" s="5">
        <v>-130</v>
      </c>
      <c r="H10" s="5">
        <v>140</v>
      </c>
      <c r="I10" s="5">
        <v>-150</v>
      </c>
      <c r="J10" s="5"/>
      <c r="K10" s="5">
        <v>140</v>
      </c>
      <c r="L10" s="7">
        <v>153.44</v>
      </c>
      <c r="M10" s="7">
        <v>201.77359999999999</v>
      </c>
      <c r="N10" s="8" t="s">
        <v>83</v>
      </c>
      <c r="O10" s="7">
        <v>7</v>
      </c>
      <c r="P10" s="7" t="s">
        <v>40</v>
      </c>
      <c r="Q10" s="28" t="s">
        <v>18</v>
      </c>
    </row>
    <row r="11" spans="1:17" ht="15.75" thickBot="1" x14ac:dyDescent="0.3">
      <c r="A11" s="21" t="s">
        <v>94</v>
      </c>
      <c r="B11" s="22">
        <v>67</v>
      </c>
      <c r="C11" s="22" t="s">
        <v>28</v>
      </c>
      <c r="D11" s="22">
        <v>79.400000000000006</v>
      </c>
      <c r="E11" s="22">
        <v>82.5</v>
      </c>
      <c r="F11" s="23">
        <v>1.0611999999999999</v>
      </c>
      <c r="G11" s="22">
        <v>85</v>
      </c>
      <c r="H11" s="22">
        <v>100</v>
      </c>
      <c r="I11" s="22"/>
      <c r="J11" s="22"/>
      <c r="K11" s="22">
        <v>100</v>
      </c>
      <c r="L11" s="24">
        <v>106.11999999999999</v>
      </c>
      <c r="M11" s="24">
        <v>163.74315999999999</v>
      </c>
      <c r="N11" s="25" t="s">
        <v>95</v>
      </c>
      <c r="O11" s="24">
        <v>7</v>
      </c>
      <c r="P11" s="24" t="s">
        <v>40</v>
      </c>
      <c r="Q11" s="26" t="s">
        <v>18</v>
      </c>
    </row>
    <row r="12" spans="1:17" x14ac:dyDescent="0.25">
      <c r="A12" s="15" t="s">
        <v>84</v>
      </c>
      <c r="B12" s="16">
        <v>25</v>
      </c>
      <c r="C12" s="16" t="s">
        <v>24</v>
      </c>
      <c r="D12" s="16">
        <v>89.5</v>
      </c>
      <c r="E12" s="16">
        <v>90</v>
      </c>
      <c r="F12" s="17">
        <v>0.97199999999999998</v>
      </c>
      <c r="G12" s="16">
        <v>-150</v>
      </c>
      <c r="H12" s="16">
        <v>160</v>
      </c>
      <c r="I12" s="16">
        <v>165</v>
      </c>
      <c r="J12" s="16"/>
      <c r="K12" s="16">
        <v>165</v>
      </c>
      <c r="L12" s="18">
        <v>160.38</v>
      </c>
      <c r="M12" s="18">
        <v>0</v>
      </c>
      <c r="N12" s="19" t="s">
        <v>85</v>
      </c>
      <c r="O12" s="18">
        <v>7</v>
      </c>
      <c r="P12" s="18" t="s">
        <v>40</v>
      </c>
      <c r="Q12" s="20" t="s">
        <v>18</v>
      </c>
    </row>
    <row r="13" spans="1:17" x14ac:dyDescent="0.25">
      <c r="A13" s="27" t="s">
        <v>93</v>
      </c>
      <c r="B13" s="5">
        <v>37</v>
      </c>
      <c r="C13" s="5" t="s">
        <v>24</v>
      </c>
      <c r="D13" s="5">
        <v>89.7</v>
      </c>
      <c r="E13" s="5">
        <v>90</v>
      </c>
      <c r="F13" s="6">
        <v>0.97039999999999993</v>
      </c>
      <c r="G13" s="5">
        <v>-260</v>
      </c>
      <c r="H13" s="5">
        <v>-265</v>
      </c>
      <c r="I13" s="5">
        <v>-270</v>
      </c>
      <c r="J13" s="5"/>
      <c r="K13" s="5">
        <v>0</v>
      </c>
      <c r="L13" s="7">
        <v>0</v>
      </c>
      <c r="M13" s="7">
        <v>0</v>
      </c>
      <c r="N13" s="8">
        <v>0</v>
      </c>
      <c r="O13" s="7">
        <v>0</v>
      </c>
      <c r="P13" s="7" t="s">
        <v>80</v>
      </c>
      <c r="Q13" s="28" t="s">
        <v>18</v>
      </c>
    </row>
    <row r="14" spans="1:17" x14ac:dyDescent="0.25">
      <c r="A14" s="27" t="s">
        <v>90</v>
      </c>
      <c r="B14" s="5">
        <v>41</v>
      </c>
      <c r="C14" s="5" t="s">
        <v>51</v>
      </c>
      <c r="D14" s="5">
        <v>87.5</v>
      </c>
      <c r="E14" s="5">
        <v>90</v>
      </c>
      <c r="F14" s="6">
        <v>0.98699999999999999</v>
      </c>
      <c r="G14" s="5">
        <v>220</v>
      </c>
      <c r="H14" s="5">
        <v>235</v>
      </c>
      <c r="I14" s="5">
        <v>255.5</v>
      </c>
      <c r="J14" s="5">
        <v>-260</v>
      </c>
      <c r="K14" s="5">
        <v>255.5</v>
      </c>
      <c r="L14" s="7">
        <v>252.17849999999999</v>
      </c>
      <c r="M14" s="7">
        <v>254.70028499999998</v>
      </c>
      <c r="N14" s="8" t="s">
        <v>91</v>
      </c>
      <c r="O14" s="7">
        <v>7</v>
      </c>
      <c r="P14" s="7" t="s">
        <v>92</v>
      </c>
      <c r="Q14" s="28" t="s">
        <v>18</v>
      </c>
    </row>
    <row r="15" spans="1:17" x14ac:dyDescent="0.25">
      <c r="A15" s="27" t="s">
        <v>96</v>
      </c>
      <c r="B15" s="5">
        <v>40</v>
      </c>
      <c r="C15" s="5" t="s">
        <v>51</v>
      </c>
      <c r="D15" s="5">
        <v>83.2</v>
      </c>
      <c r="E15" s="5">
        <v>90</v>
      </c>
      <c r="F15" s="6">
        <v>1.0224</v>
      </c>
      <c r="G15" s="5">
        <v>170</v>
      </c>
      <c r="H15" s="5"/>
      <c r="I15" s="5"/>
      <c r="J15" s="5"/>
      <c r="K15" s="5">
        <v>170</v>
      </c>
      <c r="L15" s="7">
        <v>173.80799999999999</v>
      </c>
      <c r="M15" s="7">
        <v>173.80799999999999</v>
      </c>
      <c r="N15" s="8" t="s">
        <v>97</v>
      </c>
      <c r="O15" s="7">
        <v>5</v>
      </c>
      <c r="P15" s="7" t="s">
        <v>26</v>
      </c>
      <c r="Q15" s="28" t="s">
        <v>18</v>
      </c>
    </row>
    <row r="16" spans="1:17" x14ac:dyDescent="0.25">
      <c r="A16" s="27" t="s">
        <v>76</v>
      </c>
      <c r="B16" s="5">
        <v>49</v>
      </c>
      <c r="C16" s="5" t="s">
        <v>42</v>
      </c>
      <c r="D16" s="5">
        <v>87.4</v>
      </c>
      <c r="E16" s="5">
        <v>90</v>
      </c>
      <c r="F16" s="6">
        <v>0.98739999999999994</v>
      </c>
      <c r="G16" s="5">
        <v>140</v>
      </c>
      <c r="H16" s="5">
        <v>-147.5</v>
      </c>
      <c r="I16" s="5">
        <v>147.5</v>
      </c>
      <c r="J16" s="5"/>
      <c r="K16" s="5">
        <v>147.5</v>
      </c>
      <c r="L16" s="7">
        <v>145.64149999999998</v>
      </c>
      <c r="M16" s="7">
        <v>162.09898949999999</v>
      </c>
      <c r="N16" s="8" t="s">
        <v>77</v>
      </c>
      <c r="O16" s="7">
        <v>5</v>
      </c>
      <c r="P16" s="7" t="s">
        <v>40</v>
      </c>
      <c r="Q16" s="28" t="s">
        <v>18</v>
      </c>
    </row>
    <row r="17" spans="1:17" x14ac:dyDescent="0.25">
      <c r="A17" s="27" t="s">
        <v>86</v>
      </c>
      <c r="B17" s="5">
        <v>45</v>
      </c>
      <c r="C17" s="5" t="s">
        <v>42</v>
      </c>
      <c r="D17" s="5">
        <v>89.4</v>
      </c>
      <c r="E17" s="5">
        <v>90</v>
      </c>
      <c r="F17" s="6">
        <v>0.9728</v>
      </c>
      <c r="G17" s="5">
        <v>120</v>
      </c>
      <c r="H17" s="5">
        <v>160</v>
      </c>
      <c r="I17" s="5">
        <v>170</v>
      </c>
      <c r="J17" s="5"/>
      <c r="K17" s="5">
        <v>170</v>
      </c>
      <c r="L17" s="7">
        <v>165.376</v>
      </c>
      <c r="M17" s="7">
        <v>174.47167999999999</v>
      </c>
      <c r="N17" s="8" t="s">
        <v>87</v>
      </c>
      <c r="O17" s="7">
        <v>7</v>
      </c>
      <c r="P17" s="7" t="s">
        <v>80</v>
      </c>
      <c r="Q17" s="28" t="s">
        <v>18</v>
      </c>
    </row>
    <row r="18" spans="1:17" ht="15.75" thickBot="1" x14ac:dyDescent="0.3">
      <c r="A18" s="21" t="s">
        <v>62</v>
      </c>
      <c r="B18" s="22">
        <v>71</v>
      </c>
      <c r="C18" s="22" t="s">
        <v>63</v>
      </c>
      <c r="D18" s="22">
        <v>83.8</v>
      </c>
      <c r="E18" s="22">
        <v>90</v>
      </c>
      <c r="F18" s="23">
        <v>1.0165999999999999</v>
      </c>
      <c r="G18" s="22">
        <v>95</v>
      </c>
      <c r="H18" s="22">
        <v>100</v>
      </c>
      <c r="I18" s="22">
        <v>105</v>
      </c>
      <c r="J18" s="22"/>
      <c r="K18" s="22">
        <v>105</v>
      </c>
      <c r="L18" s="24">
        <v>106.74299999999999</v>
      </c>
      <c r="M18" s="24">
        <v>179.43498299999999</v>
      </c>
      <c r="N18" s="25" t="s">
        <v>64</v>
      </c>
      <c r="O18" s="24">
        <v>7</v>
      </c>
      <c r="P18" s="24" t="s">
        <v>65</v>
      </c>
      <c r="Q18" s="26" t="s">
        <v>18</v>
      </c>
    </row>
    <row r="19" spans="1:17" x14ac:dyDescent="0.25">
      <c r="A19" s="15" t="s">
        <v>109</v>
      </c>
      <c r="B19" s="16">
        <v>34</v>
      </c>
      <c r="C19" s="16" t="s">
        <v>24</v>
      </c>
      <c r="D19" s="16">
        <v>99.8</v>
      </c>
      <c r="E19" s="16">
        <v>100</v>
      </c>
      <c r="F19" s="17">
        <v>0.91580000000000006</v>
      </c>
      <c r="G19" s="16">
        <v>270</v>
      </c>
      <c r="H19" s="16">
        <v>285</v>
      </c>
      <c r="I19" s="16">
        <v>-300</v>
      </c>
      <c r="J19" s="16"/>
      <c r="K19" s="16">
        <v>285</v>
      </c>
      <c r="L19" s="18">
        <v>261.00300000000004</v>
      </c>
      <c r="M19" s="18">
        <v>0</v>
      </c>
      <c r="N19" s="19" t="s">
        <v>110</v>
      </c>
      <c r="O19" s="18">
        <v>7</v>
      </c>
      <c r="P19" s="18" t="s">
        <v>26</v>
      </c>
      <c r="Q19" s="20" t="s">
        <v>18</v>
      </c>
    </row>
    <row r="20" spans="1:17" x14ac:dyDescent="0.25">
      <c r="A20" s="27" t="s">
        <v>116</v>
      </c>
      <c r="B20" s="5">
        <v>38</v>
      </c>
      <c r="C20" s="5" t="s">
        <v>24</v>
      </c>
      <c r="D20" s="5">
        <v>97.8</v>
      </c>
      <c r="E20" s="5">
        <v>100</v>
      </c>
      <c r="F20" s="6">
        <v>0.92380000000000007</v>
      </c>
      <c r="G20" s="5">
        <v>250</v>
      </c>
      <c r="H20" s="5">
        <v>260</v>
      </c>
      <c r="I20" s="5"/>
      <c r="J20" s="5"/>
      <c r="K20" s="5">
        <v>260</v>
      </c>
      <c r="L20" s="7">
        <v>240.18800000000002</v>
      </c>
      <c r="M20" s="7">
        <v>0</v>
      </c>
      <c r="N20" s="8" t="s">
        <v>117</v>
      </c>
      <c r="O20" s="7">
        <v>5</v>
      </c>
      <c r="P20" s="7" t="s">
        <v>118</v>
      </c>
      <c r="Q20" s="28" t="s">
        <v>18</v>
      </c>
    </row>
    <row r="21" spans="1:17" x14ac:dyDescent="0.25">
      <c r="A21" s="27" t="s">
        <v>115</v>
      </c>
      <c r="B21" s="5">
        <v>49</v>
      </c>
      <c r="C21" s="5" t="s">
        <v>24</v>
      </c>
      <c r="D21" s="5">
        <v>98.4</v>
      </c>
      <c r="E21" s="5">
        <v>100</v>
      </c>
      <c r="F21" s="6">
        <v>0.9214</v>
      </c>
      <c r="G21" s="5">
        <v>-200</v>
      </c>
      <c r="H21" s="5"/>
      <c r="I21" s="5"/>
      <c r="J21" s="5"/>
      <c r="K21" s="5">
        <v>0</v>
      </c>
      <c r="L21" s="7">
        <v>0</v>
      </c>
      <c r="M21" s="7">
        <v>0</v>
      </c>
      <c r="N21" s="8">
        <v>0</v>
      </c>
      <c r="O21" s="7">
        <v>0</v>
      </c>
      <c r="P21" s="7" t="s">
        <v>40</v>
      </c>
      <c r="Q21" s="28" t="s">
        <v>18</v>
      </c>
    </row>
    <row r="22" spans="1:17" x14ac:dyDescent="0.25">
      <c r="A22" s="27" t="s">
        <v>103</v>
      </c>
      <c r="B22" s="5">
        <v>41</v>
      </c>
      <c r="C22" s="5" t="s">
        <v>51</v>
      </c>
      <c r="D22" s="5">
        <v>94.1</v>
      </c>
      <c r="E22" s="5">
        <v>100</v>
      </c>
      <c r="F22" s="6">
        <v>0.94159999999999999</v>
      </c>
      <c r="G22" s="5">
        <v>215</v>
      </c>
      <c r="H22" s="5">
        <v>-225</v>
      </c>
      <c r="I22" s="5">
        <v>-227.5</v>
      </c>
      <c r="J22" s="5"/>
      <c r="K22" s="5">
        <v>215</v>
      </c>
      <c r="L22" s="7">
        <v>202.44399999999999</v>
      </c>
      <c r="M22" s="7">
        <v>204.46843999999999</v>
      </c>
      <c r="N22" s="8" t="s">
        <v>104</v>
      </c>
      <c r="O22" s="7">
        <v>7</v>
      </c>
      <c r="P22" s="7" t="s">
        <v>75</v>
      </c>
      <c r="Q22" s="28" t="s">
        <v>18</v>
      </c>
    </row>
    <row r="23" spans="1:17" x14ac:dyDescent="0.25">
      <c r="A23" s="27" t="s">
        <v>98</v>
      </c>
      <c r="B23" s="5">
        <v>40</v>
      </c>
      <c r="C23" s="5" t="s">
        <v>51</v>
      </c>
      <c r="D23" s="5">
        <v>99.2</v>
      </c>
      <c r="E23" s="5">
        <v>100</v>
      </c>
      <c r="F23" s="6">
        <v>0.91820000000000002</v>
      </c>
      <c r="G23" s="5">
        <v>180</v>
      </c>
      <c r="H23" s="5">
        <v>-200</v>
      </c>
      <c r="I23" s="5">
        <v>-200</v>
      </c>
      <c r="J23" s="5"/>
      <c r="K23" s="5">
        <v>180</v>
      </c>
      <c r="L23" s="7">
        <v>165.27600000000001</v>
      </c>
      <c r="M23" s="7">
        <v>165.27600000000001</v>
      </c>
      <c r="N23" s="8" t="s">
        <v>99</v>
      </c>
      <c r="O23" s="7">
        <v>5</v>
      </c>
      <c r="P23" s="7" t="s">
        <v>40</v>
      </c>
      <c r="Q23" s="28" t="s">
        <v>18</v>
      </c>
    </row>
    <row r="24" spans="1:17" ht="15.75" thickBot="1" x14ac:dyDescent="0.3">
      <c r="A24" s="21" t="s">
        <v>107</v>
      </c>
      <c r="B24" s="22">
        <v>57</v>
      </c>
      <c r="C24" s="22" t="s">
        <v>82</v>
      </c>
      <c r="D24" s="22">
        <v>100</v>
      </c>
      <c r="E24" s="22">
        <v>100</v>
      </c>
      <c r="F24" s="23">
        <v>0.91500000000000004</v>
      </c>
      <c r="G24" s="22">
        <v>235</v>
      </c>
      <c r="H24" s="22">
        <v>250</v>
      </c>
      <c r="I24" s="22">
        <v>-255</v>
      </c>
      <c r="J24" s="22"/>
      <c r="K24" s="22">
        <v>250</v>
      </c>
      <c r="L24" s="24">
        <v>228.75</v>
      </c>
      <c r="M24" s="24">
        <v>290.05500000000001</v>
      </c>
      <c r="N24" s="25" t="s">
        <v>108</v>
      </c>
      <c r="O24" s="24">
        <v>7</v>
      </c>
      <c r="P24" s="24" t="s">
        <v>26</v>
      </c>
      <c r="Q24" s="26" t="s">
        <v>18</v>
      </c>
    </row>
    <row r="25" spans="1:17" x14ac:dyDescent="0.25">
      <c r="A25" s="15" t="s">
        <v>111</v>
      </c>
      <c r="B25" s="16">
        <v>37</v>
      </c>
      <c r="C25" s="16" t="s">
        <v>24</v>
      </c>
      <c r="D25" s="16">
        <v>108.7</v>
      </c>
      <c r="E25" s="16">
        <v>110</v>
      </c>
      <c r="F25" s="17">
        <v>0.88819999999999999</v>
      </c>
      <c r="G25" s="16">
        <v>275</v>
      </c>
      <c r="H25" s="16">
        <v>-290</v>
      </c>
      <c r="I25" s="16">
        <v>-300</v>
      </c>
      <c r="J25" s="16"/>
      <c r="K25" s="16">
        <v>275</v>
      </c>
      <c r="L25" s="18">
        <v>244.255</v>
      </c>
      <c r="M25" s="18">
        <v>0</v>
      </c>
      <c r="N25" s="19" t="s">
        <v>112</v>
      </c>
      <c r="O25" s="18">
        <v>7</v>
      </c>
      <c r="P25" s="18" t="s">
        <v>26</v>
      </c>
      <c r="Q25" s="20" t="s">
        <v>18</v>
      </c>
    </row>
    <row r="26" spans="1:17" x14ac:dyDescent="0.25">
      <c r="A26" s="27" t="s">
        <v>100</v>
      </c>
      <c r="B26" s="5">
        <v>33</v>
      </c>
      <c r="C26" s="5" t="s">
        <v>24</v>
      </c>
      <c r="D26" s="5">
        <v>102</v>
      </c>
      <c r="E26" s="5">
        <v>110</v>
      </c>
      <c r="F26" s="6">
        <v>0.90800000000000003</v>
      </c>
      <c r="G26" s="5">
        <v>180</v>
      </c>
      <c r="H26" s="5">
        <v>200</v>
      </c>
      <c r="I26" s="5">
        <v>205</v>
      </c>
      <c r="J26" s="5"/>
      <c r="K26" s="5">
        <v>205</v>
      </c>
      <c r="L26" s="7">
        <v>186.14000000000001</v>
      </c>
      <c r="M26" s="7">
        <v>0</v>
      </c>
      <c r="N26" s="8" t="s">
        <v>101</v>
      </c>
      <c r="O26" s="7">
        <v>5</v>
      </c>
      <c r="P26" s="7" t="s">
        <v>40</v>
      </c>
      <c r="Q26" s="28" t="s">
        <v>18</v>
      </c>
    </row>
    <row r="27" spans="1:17" x14ac:dyDescent="0.25">
      <c r="A27" s="27" t="s">
        <v>119</v>
      </c>
      <c r="B27" s="5">
        <v>44</v>
      </c>
      <c r="C27" s="5" t="s">
        <v>51</v>
      </c>
      <c r="D27" s="5">
        <v>108.7</v>
      </c>
      <c r="E27" s="5">
        <v>110</v>
      </c>
      <c r="F27" s="6">
        <v>0.88819999999999999</v>
      </c>
      <c r="G27" s="5">
        <v>-255</v>
      </c>
      <c r="H27" s="5">
        <v>-265</v>
      </c>
      <c r="I27" s="5"/>
      <c r="J27" s="5"/>
      <c r="K27" s="5">
        <v>0</v>
      </c>
      <c r="L27" s="7">
        <v>0</v>
      </c>
      <c r="M27" s="7">
        <v>0</v>
      </c>
      <c r="N27" s="8">
        <v>0</v>
      </c>
      <c r="O27" s="7">
        <v>0</v>
      </c>
      <c r="P27" s="7" t="s">
        <v>22</v>
      </c>
      <c r="Q27" s="28" t="s">
        <v>18</v>
      </c>
    </row>
    <row r="28" spans="1:17" x14ac:dyDescent="0.25">
      <c r="A28" s="27" t="s">
        <v>105</v>
      </c>
      <c r="B28" s="5">
        <v>45</v>
      </c>
      <c r="C28" s="5" t="s">
        <v>42</v>
      </c>
      <c r="D28" s="5">
        <v>109.7</v>
      </c>
      <c r="E28" s="5">
        <v>110</v>
      </c>
      <c r="F28" s="6">
        <v>0.88519999999999999</v>
      </c>
      <c r="G28" s="5">
        <v>-230</v>
      </c>
      <c r="H28" s="5">
        <v>-230</v>
      </c>
      <c r="I28" s="5">
        <v>230</v>
      </c>
      <c r="J28" s="5">
        <v>-265.5</v>
      </c>
      <c r="K28" s="5">
        <v>230</v>
      </c>
      <c r="L28" s="7">
        <v>203.596</v>
      </c>
      <c r="M28" s="7">
        <v>214.79378</v>
      </c>
      <c r="N28" s="8" t="s">
        <v>106</v>
      </c>
      <c r="O28" s="7">
        <v>7</v>
      </c>
      <c r="P28" s="7" t="s">
        <v>40</v>
      </c>
      <c r="Q28" s="28" t="s">
        <v>18</v>
      </c>
    </row>
    <row r="29" spans="1:17" x14ac:dyDescent="0.25">
      <c r="A29" s="27" t="s">
        <v>113</v>
      </c>
      <c r="B29" s="5">
        <v>57</v>
      </c>
      <c r="C29" s="5" t="s">
        <v>82</v>
      </c>
      <c r="D29" s="5">
        <v>102.5</v>
      </c>
      <c r="E29" s="5">
        <v>110</v>
      </c>
      <c r="F29" s="6">
        <v>0.90600000000000003</v>
      </c>
      <c r="G29" s="5">
        <v>180</v>
      </c>
      <c r="H29" s="5"/>
      <c r="I29" s="5"/>
      <c r="J29" s="5"/>
      <c r="K29" s="5">
        <v>180</v>
      </c>
      <c r="L29" s="7">
        <v>163.08000000000001</v>
      </c>
      <c r="M29" s="7">
        <v>206.78544000000002</v>
      </c>
      <c r="N29" s="8" t="s">
        <v>114</v>
      </c>
      <c r="O29" s="7">
        <v>7</v>
      </c>
      <c r="P29" s="7" t="s">
        <v>65</v>
      </c>
      <c r="Q29" s="28" t="s">
        <v>18</v>
      </c>
    </row>
    <row r="30" spans="1:17" ht="15.75" thickBot="1" x14ac:dyDescent="0.3">
      <c r="A30" s="21" t="s">
        <v>102</v>
      </c>
      <c r="B30" s="22">
        <v>60</v>
      </c>
      <c r="C30" s="22" t="s">
        <v>20</v>
      </c>
      <c r="D30" s="22">
        <v>106.8</v>
      </c>
      <c r="E30" s="22">
        <v>110</v>
      </c>
      <c r="F30" s="23">
        <v>0.89280000000000004</v>
      </c>
      <c r="G30" s="22">
        <v>-217.5</v>
      </c>
      <c r="H30" s="22">
        <v>-217.5</v>
      </c>
      <c r="I30" s="22">
        <v>-217.5</v>
      </c>
      <c r="J30" s="22"/>
      <c r="K30" s="22">
        <v>0</v>
      </c>
      <c r="L30" s="24">
        <v>0</v>
      </c>
      <c r="M30" s="24">
        <v>0</v>
      </c>
      <c r="N30" s="25">
        <v>0</v>
      </c>
      <c r="O30" s="24">
        <v>0</v>
      </c>
      <c r="P30" s="24" t="s">
        <v>22</v>
      </c>
      <c r="Q30" s="26" t="s">
        <v>18</v>
      </c>
    </row>
    <row r="31" spans="1:17" x14ac:dyDescent="0.25">
      <c r="A31" s="15" t="s">
        <v>14</v>
      </c>
      <c r="B31" s="16">
        <v>14</v>
      </c>
      <c r="C31" s="16" t="s">
        <v>15</v>
      </c>
      <c r="D31" s="16">
        <v>114.2</v>
      </c>
      <c r="E31" s="16">
        <v>125</v>
      </c>
      <c r="F31" s="17">
        <v>0.87419999999999998</v>
      </c>
      <c r="G31" s="16">
        <v>185</v>
      </c>
      <c r="H31" s="16">
        <v>195</v>
      </c>
      <c r="I31" s="16">
        <v>201</v>
      </c>
      <c r="J31" s="16">
        <v>203</v>
      </c>
      <c r="K31" s="16">
        <v>201</v>
      </c>
      <c r="L31" s="18">
        <v>175.71420000000001</v>
      </c>
      <c r="M31" s="18">
        <v>216.128466</v>
      </c>
      <c r="N31" s="19" t="s">
        <v>16</v>
      </c>
      <c r="O31" s="18">
        <v>7</v>
      </c>
      <c r="P31" s="18" t="s">
        <v>17</v>
      </c>
      <c r="Q31" s="20" t="s">
        <v>18</v>
      </c>
    </row>
    <row r="32" spans="1:17" x14ac:dyDescent="0.25">
      <c r="A32" s="27" t="s">
        <v>23</v>
      </c>
      <c r="B32" s="5">
        <v>28</v>
      </c>
      <c r="C32" s="5" t="s">
        <v>24</v>
      </c>
      <c r="D32" s="5">
        <v>114.9</v>
      </c>
      <c r="E32" s="5">
        <v>125</v>
      </c>
      <c r="F32" s="6">
        <v>0.873</v>
      </c>
      <c r="G32" s="5">
        <v>-380</v>
      </c>
      <c r="H32" s="5">
        <v>-390</v>
      </c>
      <c r="I32" s="5">
        <v>390</v>
      </c>
      <c r="J32" s="5">
        <v>-400</v>
      </c>
      <c r="K32" s="5">
        <v>390</v>
      </c>
      <c r="L32" s="7">
        <v>340.47</v>
      </c>
      <c r="M32" s="7">
        <v>0</v>
      </c>
      <c r="N32" s="8" t="s">
        <v>25</v>
      </c>
      <c r="O32" s="7">
        <v>7</v>
      </c>
      <c r="P32" s="7" t="s">
        <v>26</v>
      </c>
      <c r="Q32" s="28" t="s">
        <v>18</v>
      </c>
    </row>
    <row r="33" spans="1:17" x14ac:dyDescent="0.25">
      <c r="A33" s="27" t="s">
        <v>47</v>
      </c>
      <c r="B33" s="5"/>
      <c r="C33" s="5" t="s">
        <v>24</v>
      </c>
      <c r="D33" s="5">
        <v>111.1</v>
      </c>
      <c r="E33" s="5">
        <v>125</v>
      </c>
      <c r="F33" s="6">
        <v>0.88160000000000005</v>
      </c>
      <c r="G33" s="5">
        <v>250</v>
      </c>
      <c r="H33" s="5">
        <v>260</v>
      </c>
      <c r="I33" s="5">
        <v>-280</v>
      </c>
      <c r="J33" s="5"/>
      <c r="K33" s="5">
        <v>260</v>
      </c>
      <c r="L33" s="7">
        <v>229.21600000000001</v>
      </c>
      <c r="M33" s="7">
        <v>0</v>
      </c>
      <c r="N33" s="8" t="s">
        <v>48</v>
      </c>
      <c r="O33" s="7">
        <v>5</v>
      </c>
      <c r="P33" s="7" t="s">
        <v>49</v>
      </c>
      <c r="Q33" s="28" t="s">
        <v>18</v>
      </c>
    </row>
    <row r="34" spans="1:17" x14ac:dyDescent="0.25">
      <c r="A34" s="27" t="s">
        <v>50</v>
      </c>
      <c r="B34" s="5">
        <v>41</v>
      </c>
      <c r="C34" s="5" t="s">
        <v>51</v>
      </c>
      <c r="D34" s="5">
        <v>124.3</v>
      </c>
      <c r="E34" s="5">
        <v>125</v>
      </c>
      <c r="F34" s="6">
        <v>0.85880000000000001</v>
      </c>
      <c r="G34" s="5">
        <v>280</v>
      </c>
      <c r="H34" s="5">
        <v>302.5</v>
      </c>
      <c r="I34" s="5">
        <v>-322.5</v>
      </c>
      <c r="J34" s="5"/>
      <c r="K34" s="5">
        <v>302.5</v>
      </c>
      <c r="L34" s="7">
        <v>259.78699999999998</v>
      </c>
      <c r="M34" s="7">
        <v>262.38486999999998</v>
      </c>
      <c r="N34" s="8" t="s">
        <v>52</v>
      </c>
      <c r="O34" s="7">
        <v>7</v>
      </c>
      <c r="P34" s="7" t="s">
        <v>26</v>
      </c>
      <c r="Q34" s="28" t="s">
        <v>18</v>
      </c>
    </row>
    <row r="35" spans="1:17" x14ac:dyDescent="0.25">
      <c r="A35" s="27" t="s">
        <v>57</v>
      </c>
      <c r="B35" s="5">
        <v>40</v>
      </c>
      <c r="C35" s="5" t="s">
        <v>51</v>
      </c>
      <c r="D35" s="5">
        <v>118.1</v>
      </c>
      <c r="E35" s="5">
        <v>125</v>
      </c>
      <c r="F35" s="6">
        <v>0.86699999999999999</v>
      </c>
      <c r="G35" s="5">
        <v>200</v>
      </c>
      <c r="H35" s="5">
        <v>225</v>
      </c>
      <c r="I35" s="5"/>
      <c r="J35" s="5"/>
      <c r="K35" s="5">
        <v>225</v>
      </c>
      <c r="L35" s="7">
        <v>195.07499999999999</v>
      </c>
      <c r="M35" s="7">
        <v>195.07499999999999</v>
      </c>
      <c r="N35" s="8" t="s">
        <v>58</v>
      </c>
      <c r="O35" s="7">
        <v>5</v>
      </c>
      <c r="P35" s="7" t="s">
        <v>59</v>
      </c>
      <c r="Q35" s="28" t="s">
        <v>18</v>
      </c>
    </row>
    <row r="36" spans="1:17" x14ac:dyDescent="0.25">
      <c r="A36" s="27" t="s">
        <v>31</v>
      </c>
      <c r="B36" s="5">
        <v>53</v>
      </c>
      <c r="C36" s="5" t="s">
        <v>32</v>
      </c>
      <c r="D36" s="5">
        <v>115.8</v>
      </c>
      <c r="E36" s="5">
        <v>125</v>
      </c>
      <c r="F36" s="6">
        <v>0.871</v>
      </c>
      <c r="G36" s="5">
        <v>185</v>
      </c>
      <c r="H36" s="5">
        <v>195</v>
      </c>
      <c r="I36" s="5">
        <v>205</v>
      </c>
      <c r="J36" s="5"/>
      <c r="K36" s="5">
        <v>205</v>
      </c>
      <c r="L36" s="7">
        <v>178.55500000000001</v>
      </c>
      <c r="M36" s="7">
        <v>211.40912</v>
      </c>
      <c r="N36" s="8" t="s">
        <v>33</v>
      </c>
      <c r="O36" s="7">
        <v>7</v>
      </c>
      <c r="P36" s="7" t="s">
        <v>34</v>
      </c>
      <c r="Q36" s="28" t="s">
        <v>18</v>
      </c>
    </row>
    <row r="37" spans="1:17" x14ac:dyDescent="0.25">
      <c r="A37" s="27" t="s">
        <v>19</v>
      </c>
      <c r="B37" s="5">
        <v>62</v>
      </c>
      <c r="C37" s="5" t="s">
        <v>20</v>
      </c>
      <c r="D37" s="5">
        <v>120.8</v>
      </c>
      <c r="E37" s="5">
        <v>125</v>
      </c>
      <c r="F37" s="6">
        <v>0.86280000000000001</v>
      </c>
      <c r="G37" s="5">
        <v>265</v>
      </c>
      <c r="H37" s="5">
        <v>277.5</v>
      </c>
      <c r="I37" s="5">
        <v>-290</v>
      </c>
      <c r="J37" s="5">
        <v>290</v>
      </c>
      <c r="K37" s="5">
        <v>277.5</v>
      </c>
      <c r="L37" s="7">
        <v>239.42699999999999</v>
      </c>
      <c r="M37" s="7">
        <v>333.52181100000001</v>
      </c>
      <c r="N37" s="8" t="s">
        <v>21</v>
      </c>
      <c r="O37" s="7">
        <v>7</v>
      </c>
      <c r="P37" s="7" t="s">
        <v>22</v>
      </c>
      <c r="Q37" s="28" t="s">
        <v>18</v>
      </c>
    </row>
    <row r="38" spans="1:17" ht="15.75" thickBot="1" x14ac:dyDescent="0.3">
      <c r="A38" s="21" t="s">
        <v>27</v>
      </c>
      <c r="B38" s="22">
        <v>65</v>
      </c>
      <c r="C38" s="22" t="s">
        <v>28</v>
      </c>
      <c r="D38" s="22">
        <v>114.1</v>
      </c>
      <c r="E38" s="22">
        <v>125</v>
      </c>
      <c r="F38" s="23">
        <v>0.87460000000000004</v>
      </c>
      <c r="G38" s="22">
        <v>185</v>
      </c>
      <c r="H38" s="22">
        <v>195</v>
      </c>
      <c r="I38" s="22">
        <v>-200</v>
      </c>
      <c r="J38" s="22"/>
      <c r="K38" s="22">
        <v>195</v>
      </c>
      <c r="L38" s="24">
        <v>170.547</v>
      </c>
      <c r="M38" s="24">
        <v>252.40956</v>
      </c>
      <c r="N38" s="25" t="s">
        <v>29</v>
      </c>
      <c r="O38" s="24">
        <v>7</v>
      </c>
      <c r="P38" s="24" t="s">
        <v>30</v>
      </c>
      <c r="Q38" s="26" t="s">
        <v>18</v>
      </c>
    </row>
    <row r="39" spans="1:17" x14ac:dyDescent="0.25">
      <c r="A39" s="15" t="s">
        <v>41</v>
      </c>
      <c r="B39" s="16">
        <v>45</v>
      </c>
      <c r="C39" s="16" t="s">
        <v>42</v>
      </c>
      <c r="D39" s="16">
        <v>129.5</v>
      </c>
      <c r="E39" s="16">
        <v>140</v>
      </c>
      <c r="F39" s="17">
        <v>0.85199999999999998</v>
      </c>
      <c r="G39" s="16">
        <v>230</v>
      </c>
      <c r="H39" s="16">
        <v>245</v>
      </c>
      <c r="I39" s="16">
        <v>260</v>
      </c>
      <c r="J39" s="16"/>
      <c r="K39" s="16">
        <v>260</v>
      </c>
      <c r="L39" s="18">
        <v>221.51999999999998</v>
      </c>
      <c r="M39" s="18">
        <v>233.70359999999997</v>
      </c>
      <c r="N39" s="19" t="s">
        <v>43</v>
      </c>
      <c r="O39" s="18">
        <v>7</v>
      </c>
      <c r="P39" s="18" t="s">
        <v>22</v>
      </c>
      <c r="Q39" s="20" t="s">
        <v>18</v>
      </c>
    </row>
    <row r="40" spans="1:17" x14ac:dyDescent="0.25">
      <c r="A40" s="27" t="s">
        <v>53</v>
      </c>
      <c r="B40" s="5">
        <v>51</v>
      </c>
      <c r="C40" s="5" t="s">
        <v>32</v>
      </c>
      <c r="D40" s="5">
        <v>129.69999999999999</v>
      </c>
      <c r="E40" s="5">
        <v>140</v>
      </c>
      <c r="F40" s="6">
        <v>0.85199999999999998</v>
      </c>
      <c r="G40" s="5">
        <v>337.5</v>
      </c>
      <c r="H40" s="5">
        <v>-372.5</v>
      </c>
      <c r="I40" s="5">
        <v>-372.5</v>
      </c>
      <c r="J40" s="5"/>
      <c r="K40" s="5">
        <v>337.5</v>
      </c>
      <c r="L40" s="7">
        <v>287.55</v>
      </c>
      <c r="M40" s="7">
        <v>329.81985000000003</v>
      </c>
      <c r="N40" s="8" t="s">
        <v>54</v>
      </c>
      <c r="O40" s="7">
        <v>7</v>
      </c>
      <c r="P40" s="7" t="s">
        <v>22</v>
      </c>
      <c r="Q40" s="28" t="s">
        <v>18</v>
      </c>
    </row>
    <row r="41" spans="1:17" ht="15.75" thickBot="1" x14ac:dyDescent="0.3">
      <c r="A41" s="21" t="s">
        <v>35</v>
      </c>
      <c r="B41" s="22">
        <v>52</v>
      </c>
      <c r="C41" s="22" t="s">
        <v>32</v>
      </c>
      <c r="D41" s="22">
        <v>135.9</v>
      </c>
      <c r="E41" s="22">
        <v>140</v>
      </c>
      <c r="F41" s="23">
        <v>0.84499999999999997</v>
      </c>
      <c r="G41" s="22">
        <v>212.5</v>
      </c>
      <c r="H41" s="22">
        <v>217.5</v>
      </c>
      <c r="I41" s="22">
        <v>227.5</v>
      </c>
      <c r="J41" s="22"/>
      <c r="K41" s="22">
        <v>227.5</v>
      </c>
      <c r="L41" s="24">
        <v>192.23749999999998</v>
      </c>
      <c r="M41" s="24">
        <v>223.95668749999999</v>
      </c>
      <c r="N41" s="25" t="s">
        <v>36</v>
      </c>
      <c r="O41" s="24">
        <v>5</v>
      </c>
      <c r="P41" s="24" t="s">
        <v>22</v>
      </c>
      <c r="Q41" s="26" t="s">
        <v>18</v>
      </c>
    </row>
    <row r="42" spans="1:17" x14ac:dyDescent="0.25">
      <c r="A42" s="15" t="s">
        <v>55</v>
      </c>
      <c r="B42" s="16">
        <v>31</v>
      </c>
      <c r="C42" s="16" t="s">
        <v>24</v>
      </c>
      <c r="D42" s="16">
        <v>142.19999999999999</v>
      </c>
      <c r="E42" s="16" t="s">
        <v>38</v>
      </c>
      <c r="F42" s="17">
        <v>0.83799999999999997</v>
      </c>
      <c r="G42" s="16">
        <v>-387.5</v>
      </c>
      <c r="H42" s="16">
        <v>-400</v>
      </c>
      <c r="I42" s="16">
        <v>400</v>
      </c>
      <c r="J42" s="16"/>
      <c r="K42" s="16">
        <v>400</v>
      </c>
      <c r="L42" s="18">
        <v>335.2</v>
      </c>
      <c r="M42" s="18">
        <v>335.2</v>
      </c>
      <c r="N42" s="19" t="s">
        <v>56</v>
      </c>
      <c r="O42" s="18">
        <v>7</v>
      </c>
      <c r="P42" s="18" t="s">
        <v>22</v>
      </c>
      <c r="Q42" s="20" t="s">
        <v>18</v>
      </c>
    </row>
    <row r="43" spans="1:17" x14ac:dyDescent="0.25">
      <c r="A43" s="27" t="s">
        <v>44</v>
      </c>
      <c r="B43" s="5">
        <v>39</v>
      </c>
      <c r="C43" s="5" t="s">
        <v>24</v>
      </c>
      <c r="D43" s="5">
        <v>193.9</v>
      </c>
      <c r="E43" s="5" t="s">
        <v>38</v>
      </c>
      <c r="F43" s="6">
        <v>0.81599999999999995</v>
      </c>
      <c r="G43" s="5">
        <v>240</v>
      </c>
      <c r="H43" s="5">
        <v>-260</v>
      </c>
      <c r="I43" s="5">
        <v>-260</v>
      </c>
      <c r="J43" s="5"/>
      <c r="K43" s="5">
        <v>240</v>
      </c>
      <c r="L43" s="7">
        <f>K43*F43</f>
        <v>195.83999999999997</v>
      </c>
      <c r="M43" s="7">
        <v>195.83999999999997</v>
      </c>
      <c r="N43" s="8" t="s">
        <v>45</v>
      </c>
      <c r="O43" s="7">
        <v>5</v>
      </c>
      <c r="P43" s="7" t="s">
        <v>46</v>
      </c>
      <c r="Q43" s="28" t="s">
        <v>18</v>
      </c>
    </row>
    <row r="44" spans="1:17" ht="15.75" thickBot="1" x14ac:dyDescent="0.3">
      <c r="A44" s="21" t="s">
        <v>37</v>
      </c>
      <c r="B44" s="22">
        <v>32</v>
      </c>
      <c r="C44" s="22" t="s">
        <v>24</v>
      </c>
      <c r="D44" s="22">
        <v>171.2</v>
      </c>
      <c r="E44" s="22" t="s">
        <v>38</v>
      </c>
      <c r="F44" s="23">
        <v>0.81799999999999995</v>
      </c>
      <c r="G44" s="22">
        <v>180</v>
      </c>
      <c r="H44" s="22">
        <v>200</v>
      </c>
      <c r="I44" s="22">
        <v>-230</v>
      </c>
      <c r="J44" s="22"/>
      <c r="K44" s="22">
        <v>200</v>
      </c>
      <c r="L44" s="24">
        <v>163.6</v>
      </c>
      <c r="M44" s="24">
        <v>163.6</v>
      </c>
      <c r="N44" s="25" t="s">
        <v>39</v>
      </c>
      <c r="O44" s="24">
        <v>3</v>
      </c>
      <c r="P44" s="24" t="s">
        <v>40</v>
      </c>
      <c r="Q44" s="26" t="s">
        <v>18</v>
      </c>
    </row>
  </sheetData>
  <sortState ref="A42:Q44">
    <sortCondition descending="1" ref="K42:K44"/>
  </sortState>
  <mergeCells count="1">
    <mergeCell ref="B1:Q1"/>
  </mergeCells>
  <conditionalFormatting sqref="G2:I2 J2:K44">
    <cfRule type="cellIs" dxfId="12" priority="2" stopIfTrue="1" operator="lessThan">
      <formula>0</formula>
    </cfRule>
  </conditionalFormatting>
  <conditionalFormatting sqref="G3:I44">
    <cfRule type="cellIs" dxfId="11" priority="14" stopIfTrue="1" operator="lessThan">
      <formula>0</formula>
    </cfRule>
    <cfRule type="expression" dxfId="10" priority="15" stopIfTrue="1">
      <formula>AND(G3&gt;0,G3&lt;=#REF!)</formula>
    </cfRule>
  </conditionalFormatting>
  <conditionalFormatting sqref="F2 L2:P2">
    <cfRule type="cellIs" dxfId="9" priority="27" stopIfTrue="1" operator="equal">
      <formula>$B$20</formula>
    </cfRule>
  </conditionalFormatting>
  <dataValidations disablePrompts="1" count="1">
    <dataValidation allowBlank="1" showInputMessage="1" showErrorMessage="1" prompt="Don't delete this row.  It's OK to hide columns, change width or sort this sheet for easier printing." sqref="A2:M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S9" sqref="S9"/>
    </sheetView>
  </sheetViews>
  <sheetFormatPr defaultRowHeight="15" x14ac:dyDescent="0.25"/>
  <cols>
    <col min="1" max="1" width="20.28515625" bestFit="1" customWidth="1"/>
    <col min="2" max="2" width="0" hidden="1" customWidth="1"/>
    <col min="4" max="4" width="0" hidden="1" customWidth="1"/>
    <col min="6" max="10" width="0" hidden="1" customWidth="1"/>
    <col min="13" max="13" width="9.140625" style="40"/>
    <col min="14" max="14" width="0" hidden="1" customWidth="1"/>
    <col min="16" max="16" width="0" hidden="1" customWidth="1"/>
  </cols>
  <sheetData>
    <row r="1" spans="1:16" ht="27" thickBot="1" x14ac:dyDescent="0.45">
      <c r="A1" s="1">
        <v>42266</v>
      </c>
      <c r="B1" s="2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23.25" thickBot="1" x14ac:dyDescent="0.3">
      <c r="A2" s="29" t="s">
        <v>0</v>
      </c>
      <c r="B2" s="30" t="s">
        <v>1</v>
      </c>
      <c r="C2" s="31" t="s">
        <v>2</v>
      </c>
      <c r="D2" s="31" t="s">
        <v>121</v>
      </c>
      <c r="E2" s="31" t="str">
        <f>[1]Lifting!E8</f>
        <v>Div</v>
      </c>
      <c r="F2" s="32" t="s">
        <v>122</v>
      </c>
      <c r="G2" s="31" t="s">
        <v>3</v>
      </c>
      <c r="H2" s="31" t="s">
        <v>4</v>
      </c>
      <c r="I2" s="31" t="s">
        <v>5</v>
      </c>
      <c r="J2" s="31" t="s">
        <v>6</v>
      </c>
      <c r="K2" s="31" t="s">
        <v>7</v>
      </c>
      <c r="L2" s="33" t="s">
        <v>8</v>
      </c>
      <c r="M2" s="35" t="s">
        <v>123</v>
      </c>
      <c r="N2" s="33" t="s">
        <v>11</v>
      </c>
      <c r="O2" s="33" t="s">
        <v>12</v>
      </c>
      <c r="P2" s="34" t="s">
        <v>13</v>
      </c>
    </row>
    <row r="3" spans="1:16" ht="15.75" thickBot="1" x14ac:dyDescent="0.3">
      <c r="A3" s="9" t="s">
        <v>70</v>
      </c>
      <c r="B3" s="10">
        <v>45</v>
      </c>
      <c r="C3" s="10" t="s">
        <v>71</v>
      </c>
      <c r="D3" s="10">
        <v>72</v>
      </c>
      <c r="E3" s="10">
        <v>75</v>
      </c>
      <c r="F3" s="11">
        <v>0.85955000000000004</v>
      </c>
      <c r="G3" s="10">
        <v>127.5</v>
      </c>
      <c r="H3" s="10">
        <v>137.5</v>
      </c>
      <c r="I3" s="10">
        <v>-142.5</v>
      </c>
      <c r="J3" s="10"/>
      <c r="K3" s="41">
        <v>137.5</v>
      </c>
      <c r="L3" s="12">
        <v>124.68847187499999</v>
      </c>
      <c r="M3" s="36">
        <v>1</v>
      </c>
      <c r="N3" s="12">
        <v>7</v>
      </c>
      <c r="O3" s="12" t="s">
        <v>22</v>
      </c>
      <c r="P3" s="14" t="s">
        <v>18</v>
      </c>
    </row>
    <row r="4" spans="1:16" ht="15.75" thickBot="1" x14ac:dyDescent="0.3">
      <c r="A4" s="9" t="s">
        <v>60</v>
      </c>
      <c r="B4" s="10">
        <v>36</v>
      </c>
      <c r="C4" s="10" t="s">
        <v>24</v>
      </c>
      <c r="D4" s="10">
        <v>52.1</v>
      </c>
      <c r="E4" s="10">
        <v>56</v>
      </c>
      <c r="F4" s="11">
        <v>1.8120000000000001</v>
      </c>
      <c r="G4" s="10">
        <v>82.5</v>
      </c>
      <c r="H4" s="10">
        <v>87.5</v>
      </c>
      <c r="I4" s="10">
        <v>90</v>
      </c>
      <c r="J4" s="10">
        <v>-92.5</v>
      </c>
      <c r="K4" s="41">
        <v>90</v>
      </c>
      <c r="L4" s="12">
        <v>163.08000000000001</v>
      </c>
      <c r="M4" s="36">
        <v>1</v>
      </c>
      <c r="N4" s="12">
        <v>7</v>
      </c>
      <c r="O4" s="12" t="s">
        <v>17</v>
      </c>
      <c r="P4" s="14" t="s">
        <v>18</v>
      </c>
    </row>
    <row r="5" spans="1:16" x14ac:dyDescent="0.25">
      <c r="A5" s="15" t="s">
        <v>66</v>
      </c>
      <c r="B5" s="16">
        <v>41</v>
      </c>
      <c r="C5" s="16" t="s">
        <v>51</v>
      </c>
      <c r="D5" s="16">
        <v>66.900000000000006</v>
      </c>
      <c r="E5" s="16">
        <v>67.5</v>
      </c>
      <c r="F5" s="17">
        <v>1.2484</v>
      </c>
      <c r="G5" s="16">
        <v>122.5</v>
      </c>
      <c r="H5" s="16">
        <v>127.5</v>
      </c>
      <c r="I5" s="16">
        <v>130</v>
      </c>
      <c r="J5" s="16"/>
      <c r="K5" s="42">
        <v>130</v>
      </c>
      <c r="L5" s="18">
        <v>163.91492</v>
      </c>
      <c r="M5" s="37">
        <v>1</v>
      </c>
      <c r="N5" s="18">
        <v>7</v>
      </c>
      <c r="O5" s="18" t="s">
        <v>40</v>
      </c>
      <c r="P5" s="20" t="s">
        <v>18</v>
      </c>
    </row>
    <row r="6" spans="1:16" ht="15.75" thickBot="1" x14ac:dyDescent="0.3">
      <c r="A6" s="21" t="s">
        <v>73</v>
      </c>
      <c r="B6" s="22">
        <v>63</v>
      </c>
      <c r="C6" s="22" t="s">
        <v>20</v>
      </c>
      <c r="D6" s="22">
        <v>66.2</v>
      </c>
      <c r="E6" s="22">
        <v>67.5</v>
      </c>
      <c r="F6" s="23">
        <v>1.264</v>
      </c>
      <c r="G6" s="22">
        <v>132.5</v>
      </c>
      <c r="H6" s="22">
        <v>140</v>
      </c>
      <c r="I6" s="22">
        <v>142.5</v>
      </c>
      <c r="J6" s="22">
        <v>145</v>
      </c>
      <c r="K6" s="43">
        <v>142.5</v>
      </c>
      <c r="L6" s="24">
        <v>255.95052000000001</v>
      </c>
      <c r="M6" s="38">
        <v>1</v>
      </c>
      <c r="N6" s="24">
        <v>7</v>
      </c>
      <c r="O6" s="24" t="s">
        <v>75</v>
      </c>
      <c r="P6" s="26" t="s">
        <v>18</v>
      </c>
    </row>
    <row r="7" spans="1:16" ht="15.75" thickBot="1" x14ac:dyDescent="0.3">
      <c r="A7" s="9" t="s">
        <v>78</v>
      </c>
      <c r="B7" s="10">
        <v>43</v>
      </c>
      <c r="C7" s="10" t="s">
        <v>51</v>
      </c>
      <c r="D7" s="10">
        <v>74.2</v>
      </c>
      <c r="E7" s="10">
        <v>75</v>
      </c>
      <c r="F7" s="11">
        <v>1.1287999999999998</v>
      </c>
      <c r="G7" s="10">
        <v>120</v>
      </c>
      <c r="H7" s="10">
        <v>-150</v>
      </c>
      <c r="I7" s="10">
        <v>150</v>
      </c>
      <c r="J7" s="10"/>
      <c r="K7" s="41">
        <v>150</v>
      </c>
      <c r="L7" s="12">
        <v>174.56891999999996</v>
      </c>
      <c r="M7" s="36">
        <v>1</v>
      </c>
      <c r="N7" s="12">
        <v>7</v>
      </c>
      <c r="O7" s="12" t="s">
        <v>80</v>
      </c>
      <c r="P7" s="14" t="s">
        <v>18</v>
      </c>
    </row>
    <row r="8" spans="1:16" x14ac:dyDescent="0.25">
      <c r="A8" s="15" t="s">
        <v>88</v>
      </c>
      <c r="B8" s="16">
        <v>24</v>
      </c>
      <c r="C8" s="16" t="s">
        <v>24</v>
      </c>
      <c r="D8" s="16">
        <v>82.5</v>
      </c>
      <c r="E8" s="16">
        <v>82.5</v>
      </c>
      <c r="F8" s="17">
        <v>1.0289999999999999</v>
      </c>
      <c r="G8" s="16">
        <v>160</v>
      </c>
      <c r="H8" s="16">
        <v>-190</v>
      </c>
      <c r="I8" s="16">
        <v>-190</v>
      </c>
      <c r="J8" s="16"/>
      <c r="K8" s="42">
        <v>160</v>
      </c>
      <c r="L8" s="18">
        <v>164.64</v>
      </c>
      <c r="M8" s="37">
        <v>1</v>
      </c>
      <c r="N8" s="18">
        <v>7</v>
      </c>
      <c r="O8" s="18" t="s">
        <v>40</v>
      </c>
      <c r="P8" s="20" t="s">
        <v>18</v>
      </c>
    </row>
    <row r="9" spans="1:16" x14ac:dyDescent="0.25">
      <c r="A9" s="27" t="s">
        <v>68</v>
      </c>
      <c r="B9" s="5">
        <v>39</v>
      </c>
      <c r="C9" s="5" t="s">
        <v>24</v>
      </c>
      <c r="D9" s="5">
        <v>79.599999999999994</v>
      </c>
      <c r="E9" s="5">
        <v>82.5</v>
      </c>
      <c r="F9" s="6">
        <v>1.0588</v>
      </c>
      <c r="G9" s="5">
        <v>120</v>
      </c>
      <c r="H9" s="5">
        <v>130</v>
      </c>
      <c r="I9" s="5">
        <v>-140</v>
      </c>
      <c r="J9" s="5"/>
      <c r="K9" s="44">
        <v>130</v>
      </c>
      <c r="L9" s="7">
        <v>137.64400000000001</v>
      </c>
      <c r="M9" s="39">
        <v>2</v>
      </c>
      <c r="N9" s="7">
        <v>5</v>
      </c>
      <c r="O9" s="7" t="s">
        <v>40</v>
      </c>
      <c r="P9" s="28" t="s">
        <v>18</v>
      </c>
    </row>
    <row r="10" spans="1:16" x14ac:dyDescent="0.25">
      <c r="A10" s="27" t="s">
        <v>81</v>
      </c>
      <c r="B10" s="5">
        <v>59</v>
      </c>
      <c r="C10" s="5" t="s">
        <v>82</v>
      </c>
      <c r="D10" s="5">
        <v>76.5</v>
      </c>
      <c r="E10" s="5">
        <v>82.5</v>
      </c>
      <c r="F10" s="6">
        <v>1.0960000000000001</v>
      </c>
      <c r="G10" s="5">
        <v>-130</v>
      </c>
      <c r="H10" s="5">
        <v>140</v>
      </c>
      <c r="I10" s="5">
        <v>-150</v>
      </c>
      <c r="J10" s="5"/>
      <c r="K10" s="44">
        <v>140</v>
      </c>
      <c r="L10" s="7">
        <v>201.77359999999999</v>
      </c>
      <c r="M10" s="39">
        <v>1</v>
      </c>
      <c r="N10" s="7">
        <v>7</v>
      </c>
      <c r="O10" s="7" t="s">
        <v>40</v>
      </c>
      <c r="P10" s="28" t="s">
        <v>18</v>
      </c>
    </row>
    <row r="11" spans="1:16" ht="15.75" thickBot="1" x14ac:dyDescent="0.3">
      <c r="A11" s="21" t="s">
        <v>94</v>
      </c>
      <c r="B11" s="22">
        <v>67</v>
      </c>
      <c r="C11" s="22" t="s">
        <v>28</v>
      </c>
      <c r="D11" s="22">
        <v>79.400000000000006</v>
      </c>
      <c r="E11" s="22">
        <v>82.5</v>
      </c>
      <c r="F11" s="23">
        <v>1.0611999999999999</v>
      </c>
      <c r="G11" s="22">
        <v>85</v>
      </c>
      <c r="H11" s="22">
        <v>100</v>
      </c>
      <c r="I11" s="22"/>
      <c r="J11" s="22"/>
      <c r="K11" s="43">
        <v>100</v>
      </c>
      <c r="L11" s="24">
        <v>163.74315999999999</v>
      </c>
      <c r="M11" s="38">
        <v>1</v>
      </c>
      <c r="N11" s="24">
        <v>7</v>
      </c>
      <c r="O11" s="24" t="s">
        <v>40</v>
      </c>
      <c r="P11" s="26" t="s">
        <v>18</v>
      </c>
    </row>
    <row r="12" spans="1:16" x14ac:dyDescent="0.25">
      <c r="A12" s="15" t="s">
        <v>84</v>
      </c>
      <c r="B12" s="16">
        <v>25</v>
      </c>
      <c r="C12" s="16" t="s">
        <v>24</v>
      </c>
      <c r="D12" s="16">
        <v>89.5</v>
      </c>
      <c r="E12" s="16">
        <v>90</v>
      </c>
      <c r="F12" s="17">
        <v>0.97199999999999998</v>
      </c>
      <c r="G12" s="16">
        <v>-150</v>
      </c>
      <c r="H12" s="16">
        <v>160</v>
      </c>
      <c r="I12" s="16">
        <v>165</v>
      </c>
      <c r="J12" s="16"/>
      <c r="K12" s="42">
        <v>165</v>
      </c>
      <c r="L12" s="18">
        <v>160.38</v>
      </c>
      <c r="M12" s="37">
        <v>1</v>
      </c>
      <c r="N12" s="18">
        <v>7</v>
      </c>
      <c r="O12" s="18" t="s">
        <v>40</v>
      </c>
      <c r="P12" s="20" t="s">
        <v>18</v>
      </c>
    </row>
    <row r="13" spans="1:16" x14ac:dyDescent="0.25">
      <c r="A13" s="27" t="s">
        <v>93</v>
      </c>
      <c r="B13" s="5">
        <v>37</v>
      </c>
      <c r="C13" s="5" t="s">
        <v>24</v>
      </c>
      <c r="D13" s="5">
        <v>89.7</v>
      </c>
      <c r="E13" s="5">
        <v>90</v>
      </c>
      <c r="F13" s="6">
        <v>0.97039999999999993</v>
      </c>
      <c r="G13" s="5">
        <v>-260</v>
      </c>
      <c r="H13" s="5">
        <v>-265</v>
      </c>
      <c r="I13" s="5">
        <v>-270</v>
      </c>
      <c r="J13" s="5"/>
      <c r="K13" s="44">
        <v>0</v>
      </c>
      <c r="L13" s="7">
        <v>0</v>
      </c>
      <c r="M13" s="39"/>
      <c r="N13" s="7">
        <v>0</v>
      </c>
      <c r="O13" s="7" t="s">
        <v>80</v>
      </c>
      <c r="P13" s="28" t="s">
        <v>18</v>
      </c>
    </row>
    <row r="14" spans="1:16" x14ac:dyDescent="0.25">
      <c r="A14" s="27" t="s">
        <v>90</v>
      </c>
      <c r="B14" s="5">
        <v>41</v>
      </c>
      <c r="C14" s="5" t="s">
        <v>51</v>
      </c>
      <c r="D14" s="5">
        <v>87.5</v>
      </c>
      <c r="E14" s="5">
        <v>90</v>
      </c>
      <c r="F14" s="6">
        <v>0.98699999999999999</v>
      </c>
      <c r="G14" s="5">
        <v>220</v>
      </c>
      <c r="H14" s="5">
        <v>235</v>
      </c>
      <c r="I14" s="5">
        <v>255.5</v>
      </c>
      <c r="J14" s="5">
        <v>-260</v>
      </c>
      <c r="K14" s="44">
        <v>255.5</v>
      </c>
      <c r="L14" s="7">
        <v>254.70028499999998</v>
      </c>
      <c r="M14" s="39">
        <v>1</v>
      </c>
      <c r="N14" s="7">
        <v>7</v>
      </c>
      <c r="O14" s="7" t="s">
        <v>92</v>
      </c>
      <c r="P14" s="28" t="s">
        <v>18</v>
      </c>
    </row>
    <row r="15" spans="1:16" x14ac:dyDescent="0.25">
      <c r="A15" s="27" t="s">
        <v>96</v>
      </c>
      <c r="B15" s="5">
        <v>40</v>
      </c>
      <c r="C15" s="5" t="s">
        <v>51</v>
      </c>
      <c r="D15" s="5">
        <v>83.2</v>
      </c>
      <c r="E15" s="5">
        <v>90</v>
      </c>
      <c r="F15" s="6">
        <v>1.0224</v>
      </c>
      <c r="G15" s="5">
        <v>170</v>
      </c>
      <c r="H15" s="5"/>
      <c r="I15" s="5"/>
      <c r="J15" s="5"/>
      <c r="K15" s="44">
        <v>170</v>
      </c>
      <c r="L15" s="7">
        <v>173.80799999999999</v>
      </c>
      <c r="M15" s="39">
        <v>2</v>
      </c>
      <c r="N15" s="7">
        <v>5</v>
      </c>
      <c r="O15" s="7" t="s">
        <v>26</v>
      </c>
      <c r="P15" s="28" t="s">
        <v>18</v>
      </c>
    </row>
    <row r="16" spans="1:16" x14ac:dyDescent="0.25">
      <c r="A16" s="27" t="s">
        <v>76</v>
      </c>
      <c r="B16" s="5">
        <v>49</v>
      </c>
      <c r="C16" s="5" t="s">
        <v>42</v>
      </c>
      <c r="D16" s="5">
        <v>87.4</v>
      </c>
      <c r="E16" s="5">
        <v>90</v>
      </c>
      <c r="F16" s="6">
        <v>0.98739999999999994</v>
      </c>
      <c r="G16" s="5">
        <v>140</v>
      </c>
      <c r="H16" s="5">
        <v>-147.5</v>
      </c>
      <c r="I16" s="5">
        <v>147.5</v>
      </c>
      <c r="J16" s="5"/>
      <c r="K16" s="44">
        <v>147.5</v>
      </c>
      <c r="L16" s="7">
        <v>162.09898949999999</v>
      </c>
      <c r="M16" s="39">
        <v>2</v>
      </c>
      <c r="N16" s="7">
        <v>5</v>
      </c>
      <c r="O16" s="7" t="s">
        <v>40</v>
      </c>
      <c r="P16" s="28" t="s">
        <v>18</v>
      </c>
    </row>
    <row r="17" spans="1:16" x14ac:dyDescent="0.25">
      <c r="A17" s="27" t="s">
        <v>86</v>
      </c>
      <c r="B17" s="5">
        <v>45</v>
      </c>
      <c r="C17" s="5" t="s">
        <v>42</v>
      </c>
      <c r="D17" s="5">
        <v>89.4</v>
      </c>
      <c r="E17" s="5">
        <v>90</v>
      </c>
      <c r="F17" s="6">
        <v>0.9728</v>
      </c>
      <c r="G17" s="5">
        <v>120</v>
      </c>
      <c r="H17" s="5">
        <v>160</v>
      </c>
      <c r="I17" s="5">
        <v>170</v>
      </c>
      <c r="J17" s="5"/>
      <c r="K17" s="44">
        <v>170</v>
      </c>
      <c r="L17" s="7">
        <v>174.47167999999999</v>
      </c>
      <c r="M17" s="39">
        <v>1</v>
      </c>
      <c r="N17" s="7">
        <v>7</v>
      </c>
      <c r="O17" s="7" t="s">
        <v>80</v>
      </c>
      <c r="P17" s="28" t="s">
        <v>18</v>
      </c>
    </row>
    <row r="18" spans="1:16" ht="15.75" thickBot="1" x14ac:dyDescent="0.3">
      <c r="A18" s="21" t="s">
        <v>62</v>
      </c>
      <c r="B18" s="22">
        <v>71</v>
      </c>
      <c r="C18" s="22" t="s">
        <v>63</v>
      </c>
      <c r="D18" s="22">
        <v>83.8</v>
      </c>
      <c r="E18" s="22">
        <v>90</v>
      </c>
      <c r="F18" s="23">
        <v>1.0165999999999999</v>
      </c>
      <c r="G18" s="22">
        <v>95</v>
      </c>
      <c r="H18" s="22">
        <v>100</v>
      </c>
      <c r="I18" s="22">
        <v>105</v>
      </c>
      <c r="J18" s="22"/>
      <c r="K18" s="43">
        <v>105</v>
      </c>
      <c r="L18" s="24">
        <v>179.43498299999999</v>
      </c>
      <c r="M18" s="38">
        <v>1</v>
      </c>
      <c r="N18" s="24">
        <v>7</v>
      </c>
      <c r="O18" s="24" t="s">
        <v>65</v>
      </c>
      <c r="P18" s="26" t="s">
        <v>18</v>
      </c>
    </row>
    <row r="19" spans="1:16" x14ac:dyDescent="0.25">
      <c r="A19" s="15" t="s">
        <v>109</v>
      </c>
      <c r="B19" s="16">
        <v>34</v>
      </c>
      <c r="C19" s="16" t="s">
        <v>24</v>
      </c>
      <c r="D19" s="16">
        <v>99.8</v>
      </c>
      <c r="E19" s="16">
        <v>100</v>
      </c>
      <c r="F19" s="17">
        <v>0.91580000000000006</v>
      </c>
      <c r="G19" s="16">
        <v>270</v>
      </c>
      <c r="H19" s="16">
        <v>285</v>
      </c>
      <c r="I19" s="16">
        <v>-300</v>
      </c>
      <c r="J19" s="16"/>
      <c r="K19" s="42">
        <v>285</v>
      </c>
      <c r="L19" s="18">
        <v>261.00300000000004</v>
      </c>
      <c r="M19" s="37">
        <v>1</v>
      </c>
      <c r="N19" s="18">
        <v>7</v>
      </c>
      <c r="O19" s="18" t="s">
        <v>26</v>
      </c>
      <c r="P19" s="20" t="s">
        <v>18</v>
      </c>
    </row>
    <row r="20" spans="1:16" x14ac:dyDescent="0.25">
      <c r="A20" s="27" t="s">
        <v>116</v>
      </c>
      <c r="B20" s="5">
        <v>38</v>
      </c>
      <c r="C20" s="5" t="s">
        <v>24</v>
      </c>
      <c r="D20" s="5">
        <v>97.8</v>
      </c>
      <c r="E20" s="5">
        <v>100</v>
      </c>
      <c r="F20" s="6">
        <v>0.92380000000000007</v>
      </c>
      <c r="G20" s="5">
        <v>250</v>
      </c>
      <c r="H20" s="5">
        <v>260</v>
      </c>
      <c r="I20" s="5"/>
      <c r="J20" s="5"/>
      <c r="K20" s="44">
        <v>260</v>
      </c>
      <c r="L20" s="7">
        <v>240.18800000000002</v>
      </c>
      <c r="M20" s="39">
        <v>2</v>
      </c>
      <c r="N20" s="7">
        <v>5</v>
      </c>
      <c r="O20" s="7" t="s">
        <v>118</v>
      </c>
      <c r="P20" s="28" t="s">
        <v>18</v>
      </c>
    </row>
    <row r="21" spans="1:16" x14ac:dyDescent="0.25">
      <c r="A21" s="27" t="s">
        <v>115</v>
      </c>
      <c r="B21" s="5">
        <v>49</v>
      </c>
      <c r="C21" s="5" t="s">
        <v>24</v>
      </c>
      <c r="D21" s="5">
        <v>98.4</v>
      </c>
      <c r="E21" s="5">
        <v>100</v>
      </c>
      <c r="F21" s="6">
        <v>0.9214</v>
      </c>
      <c r="G21" s="5">
        <v>-200</v>
      </c>
      <c r="H21" s="5"/>
      <c r="I21" s="5"/>
      <c r="J21" s="5"/>
      <c r="K21" s="44">
        <v>0</v>
      </c>
      <c r="L21" s="7">
        <v>0</v>
      </c>
      <c r="M21" s="39"/>
      <c r="N21" s="7">
        <v>0</v>
      </c>
      <c r="O21" s="7" t="s">
        <v>40</v>
      </c>
      <c r="P21" s="28" t="s">
        <v>18</v>
      </c>
    </row>
    <row r="22" spans="1:16" x14ac:dyDescent="0.25">
      <c r="A22" s="27" t="s">
        <v>103</v>
      </c>
      <c r="B22" s="5">
        <v>41</v>
      </c>
      <c r="C22" s="5" t="s">
        <v>51</v>
      </c>
      <c r="D22" s="5">
        <v>94.1</v>
      </c>
      <c r="E22" s="5">
        <v>100</v>
      </c>
      <c r="F22" s="6">
        <v>0.94159999999999999</v>
      </c>
      <c r="G22" s="5">
        <v>215</v>
      </c>
      <c r="H22" s="5">
        <v>-225</v>
      </c>
      <c r="I22" s="5">
        <v>-227.5</v>
      </c>
      <c r="J22" s="5"/>
      <c r="K22" s="44">
        <v>215</v>
      </c>
      <c r="L22" s="7">
        <v>204.46843999999999</v>
      </c>
      <c r="M22" s="39">
        <v>1</v>
      </c>
      <c r="N22" s="7">
        <v>7</v>
      </c>
      <c r="O22" s="7" t="s">
        <v>75</v>
      </c>
      <c r="P22" s="28" t="s">
        <v>18</v>
      </c>
    </row>
    <row r="23" spans="1:16" x14ac:dyDescent="0.25">
      <c r="A23" s="27" t="s">
        <v>98</v>
      </c>
      <c r="B23" s="5">
        <v>40</v>
      </c>
      <c r="C23" s="5" t="s">
        <v>51</v>
      </c>
      <c r="D23" s="5">
        <v>99.2</v>
      </c>
      <c r="E23" s="5">
        <v>100</v>
      </c>
      <c r="F23" s="6">
        <v>0.91820000000000002</v>
      </c>
      <c r="G23" s="5">
        <v>180</v>
      </c>
      <c r="H23" s="5">
        <v>-200</v>
      </c>
      <c r="I23" s="5">
        <v>-200</v>
      </c>
      <c r="J23" s="5"/>
      <c r="K23" s="44">
        <v>180</v>
      </c>
      <c r="L23" s="7">
        <v>165.27600000000001</v>
      </c>
      <c r="M23" s="39">
        <v>2</v>
      </c>
      <c r="N23" s="7">
        <v>5</v>
      </c>
      <c r="O23" s="7" t="s">
        <v>40</v>
      </c>
      <c r="P23" s="28" t="s">
        <v>18</v>
      </c>
    </row>
    <row r="24" spans="1:16" ht="15.75" thickBot="1" x14ac:dyDescent="0.3">
      <c r="A24" s="21" t="s">
        <v>107</v>
      </c>
      <c r="B24" s="22">
        <v>57</v>
      </c>
      <c r="C24" s="22" t="s">
        <v>82</v>
      </c>
      <c r="D24" s="22">
        <v>100</v>
      </c>
      <c r="E24" s="22">
        <v>100</v>
      </c>
      <c r="F24" s="23">
        <v>0.91500000000000004</v>
      </c>
      <c r="G24" s="22">
        <v>235</v>
      </c>
      <c r="H24" s="22">
        <v>250</v>
      </c>
      <c r="I24" s="22">
        <v>-255</v>
      </c>
      <c r="J24" s="22"/>
      <c r="K24" s="43">
        <v>250</v>
      </c>
      <c r="L24" s="24">
        <v>290.05500000000001</v>
      </c>
      <c r="M24" s="38">
        <v>1</v>
      </c>
      <c r="N24" s="24">
        <v>7</v>
      </c>
      <c r="O24" s="24" t="s">
        <v>26</v>
      </c>
      <c r="P24" s="26" t="s">
        <v>18</v>
      </c>
    </row>
    <row r="25" spans="1:16" x14ac:dyDescent="0.25">
      <c r="A25" s="15" t="s">
        <v>111</v>
      </c>
      <c r="B25" s="16">
        <v>37</v>
      </c>
      <c r="C25" s="16" t="s">
        <v>24</v>
      </c>
      <c r="D25" s="16">
        <v>108.7</v>
      </c>
      <c r="E25" s="16">
        <v>110</v>
      </c>
      <c r="F25" s="17">
        <v>0.88819999999999999</v>
      </c>
      <c r="G25" s="16">
        <v>275</v>
      </c>
      <c r="H25" s="16">
        <v>-290</v>
      </c>
      <c r="I25" s="16">
        <v>-300</v>
      </c>
      <c r="J25" s="16"/>
      <c r="K25" s="42">
        <v>275</v>
      </c>
      <c r="L25" s="18">
        <v>244.255</v>
      </c>
      <c r="M25" s="37">
        <v>1</v>
      </c>
      <c r="N25" s="18">
        <v>7</v>
      </c>
      <c r="O25" s="18" t="s">
        <v>26</v>
      </c>
      <c r="P25" s="20" t="s">
        <v>18</v>
      </c>
    </row>
    <row r="26" spans="1:16" x14ac:dyDescent="0.25">
      <c r="A26" s="27" t="s">
        <v>100</v>
      </c>
      <c r="B26" s="5">
        <v>33</v>
      </c>
      <c r="C26" s="5" t="s">
        <v>24</v>
      </c>
      <c r="D26" s="5">
        <v>102</v>
      </c>
      <c r="E26" s="5">
        <v>110</v>
      </c>
      <c r="F26" s="6">
        <v>0.90800000000000003</v>
      </c>
      <c r="G26" s="5">
        <v>180</v>
      </c>
      <c r="H26" s="5">
        <v>200</v>
      </c>
      <c r="I26" s="5">
        <v>205</v>
      </c>
      <c r="J26" s="5"/>
      <c r="K26" s="44">
        <v>205</v>
      </c>
      <c r="L26" s="7">
        <v>186.14000000000001</v>
      </c>
      <c r="M26" s="39">
        <v>2</v>
      </c>
      <c r="N26" s="7">
        <v>5</v>
      </c>
      <c r="O26" s="7" t="s">
        <v>40</v>
      </c>
      <c r="P26" s="28" t="s">
        <v>18</v>
      </c>
    </row>
    <row r="27" spans="1:16" x14ac:dyDescent="0.25">
      <c r="A27" s="27" t="s">
        <v>119</v>
      </c>
      <c r="B27" s="5">
        <v>44</v>
      </c>
      <c r="C27" s="5" t="s">
        <v>51</v>
      </c>
      <c r="D27" s="5">
        <v>108.7</v>
      </c>
      <c r="E27" s="5">
        <v>110</v>
      </c>
      <c r="F27" s="6">
        <v>0.88819999999999999</v>
      </c>
      <c r="G27" s="5">
        <v>-255</v>
      </c>
      <c r="H27" s="5">
        <v>-265</v>
      </c>
      <c r="I27" s="5"/>
      <c r="J27" s="5"/>
      <c r="K27" s="44">
        <v>0</v>
      </c>
      <c r="L27" s="7">
        <v>0</v>
      </c>
      <c r="M27" s="39"/>
      <c r="N27" s="7">
        <v>0</v>
      </c>
      <c r="O27" s="7" t="s">
        <v>22</v>
      </c>
      <c r="P27" s="28" t="s">
        <v>18</v>
      </c>
    </row>
    <row r="28" spans="1:16" x14ac:dyDescent="0.25">
      <c r="A28" s="27" t="s">
        <v>105</v>
      </c>
      <c r="B28" s="5">
        <v>45</v>
      </c>
      <c r="C28" s="5" t="s">
        <v>42</v>
      </c>
      <c r="D28" s="5">
        <v>109.7</v>
      </c>
      <c r="E28" s="5">
        <v>110</v>
      </c>
      <c r="F28" s="6">
        <v>0.88519999999999999</v>
      </c>
      <c r="G28" s="5">
        <v>-230</v>
      </c>
      <c r="H28" s="5">
        <v>-230</v>
      </c>
      <c r="I28" s="5">
        <v>230</v>
      </c>
      <c r="J28" s="5">
        <v>-265.5</v>
      </c>
      <c r="K28" s="44">
        <v>230</v>
      </c>
      <c r="L28" s="7">
        <v>214.79378</v>
      </c>
      <c r="M28" s="39">
        <v>1</v>
      </c>
      <c r="N28" s="7">
        <v>7</v>
      </c>
      <c r="O28" s="7" t="s">
        <v>40</v>
      </c>
      <c r="P28" s="28" t="s">
        <v>18</v>
      </c>
    </row>
    <row r="29" spans="1:16" x14ac:dyDescent="0.25">
      <c r="A29" s="27" t="s">
        <v>113</v>
      </c>
      <c r="B29" s="5">
        <v>57</v>
      </c>
      <c r="C29" s="5" t="s">
        <v>82</v>
      </c>
      <c r="D29" s="5">
        <v>102.5</v>
      </c>
      <c r="E29" s="5">
        <v>110</v>
      </c>
      <c r="F29" s="6">
        <v>0.90600000000000003</v>
      </c>
      <c r="G29" s="5">
        <v>180</v>
      </c>
      <c r="H29" s="5"/>
      <c r="I29" s="5"/>
      <c r="J29" s="5"/>
      <c r="K29" s="44">
        <v>180</v>
      </c>
      <c r="L29" s="7">
        <v>206.78544000000002</v>
      </c>
      <c r="M29" s="39">
        <v>1</v>
      </c>
      <c r="N29" s="7">
        <v>7</v>
      </c>
      <c r="O29" s="7" t="s">
        <v>65</v>
      </c>
      <c r="P29" s="28" t="s">
        <v>18</v>
      </c>
    </row>
    <row r="30" spans="1:16" ht="15.75" thickBot="1" x14ac:dyDescent="0.3">
      <c r="A30" s="21" t="s">
        <v>102</v>
      </c>
      <c r="B30" s="22">
        <v>60</v>
      </c>
      <c r="C30" s="22" t="s">
        <v>20</v>
      </c>
      <c r="D30" s="22">
        <v>106.8</v>
      </c>
      <c r="E30" s="22">
        <v>110</v>
      </c>
      <c r="F30" s="23">
        <v>0.89280000000000004</v>
      </c>
      <c r="G30" s="22">
        <v>-217.5</v>
      </c>
      <c r="H30" s="22">
        <v>-217.5</v>
      </c>
      <c r="I30" s="22">
        <v>-217.5</v>
      </c>
      <c r="J30" s="22"/>
      <c r="K30" s="43">
        <v>0</v>
      </c>
      <c r="L30" s="24">
        <v>0</v>
      </c>
      <c r="M30" s="38"/>
      <c r="N30" s="24">
        <v>0</v>
      </c>
      <c r="O30" s="24" t="s">
        <v>22</v>
      </c>
      <c r="P30" s="26" t="s">
        <v>18</v>
      </c>
    </row>
    <row r="31" spans="1:16" x14ac:dyDescent="0.25">
      <c r="A31" s="15" t="s">
        <v>14</v>
      </c>
      <c r="B31" s="16">
        <v>14</v>
      </c>
      <c r="C31" s="16" t="s">
        <v>15</v>
      </c>
      <c r="D31" s="16">
        <v>114.2</v>
      </c>
      <c r="E31" s="16">
        <v>125</v>
      </c>
      <c r="F31" s="17">
        <v>0.87419999999999998</v>
      </c>
      <c r="G31" s="16">
        <v>185</v>
      </c>
      <c r="H31" s="16">
        <v>195</v>
      </c>
      <c r="I31" s="16">
        <v>201</v>
      </c>
      <c r="J31" s="16">
        <v>203</v>
      </c>
      <c r="K31" s="42">
        <v>201</v>
      </c>
      <c r="L31" s="18">
        <v>216.128466</v>
      </c>
      <c r="M31" s="37">
        <v>1</v>
      </c>
      <c r="N31" s="18">
        <v>7</v>
      </c>
      <c r="O31" s="18" t="s">
        <v>17</v>
      </c>
      <c r="P31" s="20" t="s">
        <v>18</v>
      </c>
    </row>
    <row r="32" spans="1:16" x14ac:dyDescent="0.25">
      <c r="A32" s="27" t="s">
        <v>23</v>
      </c>
      <c r="B32" s="5">
        <v>28</v>
      </c>
      <c r="C32" s="5" t="s">
        <v>24</v>
      </c>
      <c r="D32" s="5">
        <v>114.9</v>
      </c>
      <c r="E32" s="5">
        <v>125</v>
      </c>
      <c r="F32" s="6">
        <v>0.873</v>
      </c>
      <c r="G32" s="5">
        <v>-380</v>
      </c>
      <c r="H32" s="5">
        <v>-390</v>
      </c>
      <c r="I32" s="5">
        <v>390</v>
      </c>
      <c r="J32" s="5">
        <v>-400</v>
      </c>
      <c r="K32" s="44">
        <v>390</v>
      </c>
      <c r="L32" s="7">
        <v>340.47</v>
      </c>
      <c r="M32" s="39">
        <v>1</v>
      </c>
      <c r="N32" s="7">
        <v>7</v>
      </c>
      <c r="O32" s="7" t="s">
        <v>26</v>
      </c>
      <c r="P32" s="28" t="s">
        <v>18</v>
      </c>
    </row>
    <row r="33" spans="1:16" x14ac:dyDescent="0.25">
      <c r="A33" s="27" t="s">
        <v>47</v>
      </c>
      <c r="B33" s="5"/>
      <c r="C33" s="5" t="s">
        <v>24</v>
      </c>
      <c r="D33" s="5">
        <v>111.1</v>
      </c>
      <c r="E33" s="5">
        <v>125</v>
      </c>
      <c r="F33" s="6">
        <v>0.88160000000000005</v>
      </c>
      <c r="G33" s="5">
        <v>250</v>
      </c>
      <c r="H33" s="5">
        <v>260</v>
      </c>
      <c r="I33" s="5">
        <v>-280</v>
      </c>
      <c r="J33" s="5"/>
      <c r="K33" s="44">
        <v>260</v>
      </c>
      <c r="L33" s="7">
        <v>229.21600000000001</v>
      </c>
      <c r="M33" s="39">
        <v>2</v>
      </c>
      <c r="N33" s="7">
        <v>5</v>
      </c>
      <c r="O33" s="7" t="s">
        <v>49</v>
      </c>
      <c r="P33" s="28" t="s">
        <v>18</v>
      </c>
    </row>
    <row r="34" spans="1:16" x14ac:dyDescent="0.25">
      <c r="A34" s="27" t="s">
        <v>50</v>
      </c>
      <c r="B34" s="5">
        <v>41</v>
      </c>
      <c r="C34" s="5" t="s">
        <v>51</v>
      </c>
      <c r="D34" s="5">
        <v>124.3</v>
      </c>
      <c r="E34" s="5">
        <v>125</v>
      </c>
      <c r="F34" s="6">
        <v>0.85880000000000001</v>
      </c>
      <c r="G34" s="5">
        <v>280</v>
      </c>
      <c r="H34" s="5">
        <v>302.5</v>
      </c>
      <c r="I34" s="5">
        <v>-322.5</v>
      </c>
      <c r="J34" s="5"/>
      <c r="K34" s="44">
        <v>302.5</v>
      </c>
      <c r="L34" s="7">
        <v>262.38486999999998</v>
      </c>
      <c r="M34" s="39">
        <v>1</v>
      </c>
      <c r="N34" s="7">
        <v>7</v>
      </c>
      <c r="O34" s="7" t="s">
        <v>26</v>
      </c>
      <c r="P34" s="28" t="s">
        <v>18</v>
      </c>
    </row>
    <row r="35" spans="1:16" x14ac:dyDescent="0.25">
      <c r="A35" s="27" t="s">
        <v>57</v>
      </c>
      <c r="B35" s="5">
        <v>40</v>
      </c>
      <c r="C35" s="5" t="s">
        <v>51</v>
      </c>
      <c r="D35" s="5">
        <v>118.1</v>
      </c>
      <c r="E35" s="5">
        <v>125</v>
      </c>
      <c r="F35" s="6">
        <v>0.86699999999999999</v>
      </c>
      <c r="G35" s="5">
        <v>200</v>
      </c>
      <c r="H35" s="5">
        <v>225</v>
      </c>
      <c r="I35" s="5"/>
      <c r="J35" s="5"/>
      <c r="K35" s="44">
        <v>225</v>
      </c>
      <c r="L35" s="7">
        <v>195.07499999999999</v>
      </c>
      <c r="M35" s="39">
        <v>2</v>
      </c>
      <c r="N35" s="7">
        <v>5</v>
      </c>
      <c r="O35" s="7" t="s">
        <v>59</v>
      </c>
      <c r="P35" s="28" t="s">
        <v>18</v>
      </c>
    </row>
    <row r="36" spans="1:16" x14ac:dyDescent="0.25">
      <c r="A36" s="27" t="s">
        <v>31</v>
      </c>
      <c r="B36" s="5">
        <v>53</v>
      </c>
      <c r="C36" s="5" t="s">
        <v>32</v>
      </c>
      <c r="D36" s="5">
        <v>115.8</v>
      </c>
      <c r="E36" s="5">
        <v>125</v>
      </c>
      <c r="F36" s="6">
        <v>0.871</v>
      </c>
      <c r="G36" s="5">
        <v>185</v>
      </c>
      <c r="H36" s="5">
        <v>195</v>
      </c>
      <c r="I36" s="5">
        <v>205</v>
      </c>
      <c r="J36" s="5"/>
      <c r="K36" s="44">
        <v>205</v>
      </c>
      <c r="L36" s="7">
        <v>211.40912</v>
      </c>
      <c r="M36" s="39">
        <v>1</v>
      </c>
      <c r="N36" s="7">
        <v>7</v>
      </c>
      <c r="O36" s="7" t="s">
        <v>34</v>
      </c>
      <c r="P36" s="28" t="s">
        <v>18</v>
      </c>
    </row>
    <row r="37" spans="1:16" x14ac:dyDescent="0.25">
      <c r="A37" s="27" t="s">
        <v>19</v>
      </c>
      <c r="B37" s="5">
        <v>62</v>
      </c>
      <c r="C37" s="5" t="s">
        <v>20</v>
      </c>
      <c r="D37" s="5">
        <v>120.8</v>
      </c>
      <c r="E37" s="5">
        <v>125</v>
      </c>
      <c r="F37" s="6">
        <v>0.86280000000000001</v>
      </c>
      <c r="G37" s="5">
        <v>265</v>
      </c>
      <c r="H37" s="5">
        <v>277.5</v>
      </c>
      <c r="I37" s="5">
        <v>-290</v>
      </c>
      <c r="J37" s="5">
        <v>290</v>
      </c>
      <c r="K37" s="44">
        <v>277.5</v>
      </c>
      <c r="L37" s="7">
        <v>333.52181100000001</v>
      </c>
      <c r="M37" s="39">
        <v>1</v>
      </c>
      <c r="N37" s="7">
        <v>7</v>
      </c>
      <c r="O37" s="7" t="s">
        <v>22</v>
      </c>
      <c r="P37" s="28" t="s">
        <v>18</v>
      </c>
    </row>
    <row r="38" spans="1:16" ht="15.75" thickBot="1" x14ac:dyDescent="0.3">
      <c r="A38" s="21" t="s">
        <v>27</v>
      </c>
      <c r="B38" s="22">
        <v>65</v>
      </c>
      <c r="C38" s="22" t="s">
        <v>28</v>
      </c>
      <c r="D38" s="22">
        <v>114.1</v>
      </c>
      <c r="E38" s="22">
        <v>125</v>
      </c>
      <c r="F38" s="23">
        <v>0.87460000000000004</v>
      </c>
      <c r="G38" s="22">
        <v>185</v>
      </c>
      <c r="H38" s="22">
        <v>195</v>
      </c>
      <c r="I38" s="22">
        <v>-200</v>
      </c>
      <c r="J38" s="22"/>
      <c r="K38" s="43">
        <v>195</v>
      </c>
      <c r="L38" s="24">
        <v>252.40956</v>
      </c>
      <c r="M38" s="38">
        <v>1</v>
      </c>
      <c r="N38" s="24">
        <v>7</v>
      </c>
      <c r="O38" s="24" t="s">
        <v>30</v>
      </c>
      <c r="P38" s="26" t="s">
        <v>18</v>
      </c>
    </row>
    <row r="39" spans="1:16" x14ac:dyDescent="0.25">
      <c r="A39" s="15" t="s">
        <v>41</v>
      </c>
      <c r="B39" s="16">
        <v>45</v>
      </c>
      <c r="C39" s="16" t="s">
        <v>42</v>
      </c>
      <c r="D39" s="16">
        <v>129.5</v>
      </c>
      <c r="E39" s="16">
        <v>140</v>
      </c>
      <c r="F39" s="17">
        <v>0.85199999999999998</v>
      </c>
      <c r="G39" s="16">
        <v>230</v>
      </c>
      <c r="H39" s="16">
        <v>245</v>
      </c>
      <c r="I39" s="16">
        <v>260</v>
      </c>
      <c r="J39" s="16"/>
      <c r="K39" s="42">
        <v>260</v>
      </c>
      <c r="L39" s="18">
        <v>233.70359999999997</v>
      </c>
      <c r="M39" s="37">
        <v>1</v>
      </c>
      <c r="N39" s="18">
        <v>7</v>
      </c>
      <c r="O39" s="18" t="s">
        <v>22</v>
      </c>
      <c r="P39" s="20" t="s">
        <v>18</v>
      </c>
    </row>
    <row r="40" spans="1:16" x14ac:dyDescent="0.25">
      <c r="A40" s="27" t="s">
        <v>53</v>
      </c>
      <c r="B40" s="5">
        <v>51</v>
      </c>
      <c r="C40" s="5" t="s">
        <v>32</v>
      </c>
      <c r="D40" s="5">
        <v>129.69999999999999</v>
      </c>
      <c r="E40" s="5">
        <v>140</v>
      </c>
      <c r="F40" s="6">
        <v>0.85199999999999998</v>
      </c>
      <c r="G40" s="5">
        <v>337.5</v>
      </c>
      <c r="H40" s="5">
        <v>-372.5</v>
      </c>
      <c r="I40" s="5">
        <v>-372.5</v>
      </c>
      <c r="J40" s="5"/>
      <c r="K40" s="44">
        <v>337.5</v>
      </c>
      <c r="L40" s="7">
        <v>329.81985000000003</v>
      </c>
      <c r="M40" s="39">
        <v>1</v>
      </c>
      <c r="N40" s="7">
        <v>7</v>
      </c>
      <c r="O40" s="7" t="s">
        <v>22</v>
      </c>
      <c r="P40" s="28" t="s">
        <v>18</v>
      </c>
    </row>
    <row r="41" spans="1:16" ht="15.75" thickBot="1" x14ac:dyDescent="0.3">
      <c r="A41" s="21" t="s">
        <v>35</v>
      </c>
      <c r="B41" s="22">
        <v>52</v>
      </c>
      <c r="C41" s="22" t="s">
        <v>32</v>
      </c>
      <c r="D41" s="22">
        <v>135.9</v>
      </c>
      <c r="E41" s="22">
        <v>140</v>
      </c>
      <c r="F41" s="23">
        <v>0.84499999999999997</v>
      </c>
      <c r="G41" s="22">
        <v>212.5</v>
      </c>
      <c r="H41" s="22">
        <v>217.5</v>
      </c>
      <c r="I41" s="22">
        <v>227.5</v>
      </c>
      <c r="J41" s="22"/>
      <c r="K41" s="43">
        <v>227.5</v>
      </c>
      <c r="L41" s="24">
        <v>223.95668749999999</v>
      </c>
      <c r="M41" s="38">
        <v>2</v>
      </c>
      <c r="N41" s="24">
        <v>5</v>
      </c>
      <c r="O41" s="24" t="s">
        <v>22</v>
      </c>
      <c r="P41" s="26" t="s">
        <v>18</v>
      </c>
    </row>
    <row r="42" spans="1:16" x14ac:dyDescent="0.25">
      <c r="A42" s="15" t="s">
        <v>55</v>
      </c>
      <c r="B42" s="16">
        <v>31</v>
      </c>
      <c r="C42" s="16" t="s">
        <v>24</v>
      </c>
      <c r="D42" s="16">
        <v>142.19999999999999</v>
      </c>
      <c r="E42" s="16" t="s">
        <v>38</v>
      </c>
      <c r="F42" s="17">
        <v>0.83799999999999997</v>
      </c>
      <c r="G42" s="16">
        <v>-387.5</v>
      </c>
      <c r="H42" s="16">
        <v>-400</v>
      </c>
      <c r="I42" s="16">
        <v>400</v>
      </c>
      <c r="J42" s="16"/>
      <c r="K42" s="42">
        <v>400</v>
      </c>
      <c r="L42" s="18">
        <v>335.2</v>
      </c>
      <c r="M42" s="37">
        <v>1</v>
      </c>
      <c r="N42" s="18">
        <v>7</v>
      </c>
      <c r="O42" s="18" t="s">
        <v>22</v>
      </c>
      <c r="P42" s="20" t="s">
        <v>18</v>
      </c>
    </row>
    <row r="43" spans="1:16" x14ac:dyDescent="0.25">
      <c r="A43" s="27" t="s">
        <v>44</v>
      </c>
      <c r="B43" s="5">
        <v>39</v>
      </c>
      <c r="C43" s="5" t="s">
        <v>24</v>
      </c>
      <c r="D43" s="5">
        <v>193.9</v>
      </c>
      <c r="E43" s="5" t="s">
        <v>38</v>
      </c>
      <c r="F43" s="6">
        <v>0</v>
      </c>
      <c r="G43" s="5">
        <v>240</v>
      </c>
      <c r="H43" s="5">
        <v>-260</v>
      </c>
      <c r="I43" s="5">
        <v>-260</v>
      </c>
      <c r="J43" s="5"/>
      <c r="K43" s="44">
        <v>240</v>
      </c>
      <c r="L43" s="7">
        <v>195.83999999999997</v>
      </c>
      <c r="M43" s="39">
        <v>2</v>
      </c>
      <c r="N43" s="7">
        <v>5</v>
      </c>
      <c r="O43" s="7" t="s">
        <v>46</v>
      </c>
      <c r="P43" s="28" t="s">
        <v>18</v>
      </c>
    </row>
    <row r="44" spans="1:16" ht="15.75" thickBot="1" x14ac:dyDescent="0.3">
      <c r="A44" s="21" t="s">
        <v>37</v>
      </c>
      <c r="B44" s="22">
        <v>32</v>
      </c>
      <c r="C44" s="22" t="s">
        <v>24</v>
      </c>
      <c r="D44" s="22">
        <v>171.2</v>
      </c>
      <c r="E44" s="22" t="s">
        <v>38</v>
      </c>
      <c r="F44" s="23">
        <v>0.81799999999999995</v>
      </c>
      <c r="G44" s="22">
        <v>180</v>
      </c>
      <c r="H44" s="22">
        <v>200</v>
      </c>
      <c r="I44" s="22">
        <v>-230</v>
      </c>
      <c r="J44" s="22"/>
      <c r="K44" s="43">
        <v>200</v>
      </c>
      <c r="L44" s="24">
        <v>163.6</v>
      </c>
      <c r="M44" s="38">
        <v>3</v>
      </c>
      <c r="N44" s="24">
        <v>3</v>
      </c>
      <c r="O44" s="24" t="s">
        <v>40</v>
      </c>
      <c r="P44" s="26" t="s">
        <v>18</v>
      </c>
    </row>
  </sheetData>
  <mergeCells count="1">
    <mergeCell ref="B1:P1"/>
  </mergeCells>
  <conditionalFormatting sqref="G2:I2 J2:K44">
    <cfRule type="cellIs" dxfId="8" priority="1" stopIfTrue="1" operator="lessThan">
      <formula>0</formula>
    </cfRule>
  </conditionalFormatting>
  <conditionalFormatting sqref="G3:I44">
    <cfRule type="cellIs" dxfId="7" priority="2" stopIfTrue="1" operator="lessThan">
      <formula>0</formula>
    </cfRule>
    <cfRule type="expression" dxfId="6" priority="3" stopIfTrue="1">
      <formula>AND(G3&gt;0,G3&lt;=#REF!)</formula>
    </cfRule>
  </conditionalFormatting>
  <conditionalFormatting sqref="F2 L2:O2">
    <cfRule type="cellIs" dxfId="5" priority="4" stopIfTrue="1" operator="equal">
      <formula>$B$20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L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workbookViewId="0">
      <selection activeCell="T24" sqref="T24"/>
    </sheetView>
  </sheetViews>
  <sheetFormatPr defaultRowHeight="15" x14ac:dyDescent="0.25"/>
  <cols>
    <col min="1" max="1" width="20.28515625" bestFit="1" customWidth="1"/>
    <col min="2" max="2" width="0" hidden="1" customWidth="1"/>
    <col min="4" max="4" width="0" hidden="1" customWidth="1"/>
    <col min="6" max="10" width="0" hidden="1" customWidth="1"/>
    <col min="13" max="13" width="9.140625" style="40"/>
    <col min="14" max="14" width="0" hidden="1" customWidth="1"/>
    <col min="15" max="15" width="11.28515625" bestFit="1" customWidth="1"/>
  </cols>
  <sheetData>
    <row r="1" spans="1:16" ht="27" thickBot="1" x14ac:dyDescent="0.45">
      <c r="A1" s="1">
        <v>42266</v>
      </c>
      <c r="B1" s="2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23.25" thickBot="1" x14ac:dyDescent="0.3">
      <c r="A2" s="29" t="s">
        <v>0</v>
      </c>
      <c r="B2" s="30" t="s">
        <v>1</v>
      </c>
      <c r="C2" s="31" t="s">
        <v>2</v>
      </c>
      <c r="D2" s="31" t="s">
        <v>121</v>
      </c>
      <c r="E2" s="31" t="str">
        <f>[1]Lifting!E8</f>
        <v>Div</v>
      </c>
      <c r="F2" s="32" t="s">
        <v>122</v>
      </c>
      <c r="G2" s="31" t="s">
        <v>3</v>
      </c>
      <c r="H2" s="31" t="s">
        <v>4</v>
      </c>
      <c r="I2" s="31" t="s">
        <v>5</v>
      </c>
      <c r="J2" s="31" t="s">
        <v>6</v>
      </c>
      <c r="K2" s="31" t="s">
        <v>7</v>
      </c>
      <c r="L2" s="33" t="s">
        <v>8</v>
      </c>
      <c r="M2" s="35" t="s">
        <v>123</v>
      </c>
      <c r="N2" s="33" t="s">
        <v>11</v>
      </c>
      <c r="O2" s="33" t="s">
        <v>12</v>
      </c>
    </row>
    <row r="3" spans="1:16" ht="15.75" thickBot="1" x14ac:dyDescent="0.3">
      <c r="A3" s="9" t="s">
        <v>70</v>
      </c>
      <c r="B3" s="10">
        <v>45</v>
      </c>
      <c r="C3" s="10" t="s">
        <v>71</v>
      </c>
      <c r="D3" s="10">
        <v>72</v>
      </c>
      <c r="E3" s="10">
        <v>75</v>
      </c>
      <c r="F3" s="11">
        <v>0.85955000000000004</v>
      </c>
      <c r="G3" s="10">
        <v>127.5</v>
      </c>
      <c r="H3" s="10">
        <v>137.5</v>
      </c>
      <c r="I3" s="10">
        <v>-142.5</v>
      </c>
      <c r="J3" s="10"/>
      <c r="K3" s="41">
        <v>137.5</v>
      </c>
      <c r="L3" s="12">
        <v>124.68847187499999</v>
      </c>
      <c r="M3" s="36">
        <v>1</v>
      </c>
      <c r="N3" s="12">
        <v>7</v>
      </c>
      <c r="O3" s="12" t="s">
        <v>22</v>
      </c>
      <c r="P3" t="s">
        <v>124</v>
      </c>
    </row>
    <row r="4" spans="1:16" ht="15.75" thickBot="1" x14ac:dyDescent="0.3">
      <c r="A4" s="9"/>
      <c r="B4" s="10"/>
      <c r="C4" s="10"/>
      <c r="D4" s="10"/>
      <c r="E4" s="10"/>
      <c r="F4" s="11"/>
      <c r="G4" s="10"/>
      <c r="H4" s="10"/>
      <c r="I4" s="10"/>
      <c r="J4" s="10"/>
      <c r="K4" s="41"/>
      <c r="L4" s="12"/>
      <c r="M4" s="36"/>
      <c r="N4" s="12"/>
      <c r="O4" s="12"/>
    </row>
    <row r="5" spans="1:16" ht="15.75" thickBot="1" x14ac:dyDescent="0.3">
      <c r="A5" s="9" t="s">
        <v>14</v>
      </c>
      <c r="B5" s="10">
        <v>14</v>
      </c>
      <c r="C5" s="10" t="s">
        <v>15</v>
      </c>
      <c r="D5" s="10">
        <v>114.2</v>
      </c>
      <c r="E5" s="10">
        <v>125</v>
      </c>
      <c r="F5" s="11">
        <v>0.87419999999999998</v>
      </c>
      <c r="G5" s="10">
        <v>185</v>
      </c>
      <c r="H5" s="10">
        <v>195</v>
      </c>
      <c r="I5" s="10">
        <v>201</v>
      </c>
      <c r="J5" s="10">
        <v>203</v>
      </c>
      <c r="K5" s="41">
        <v>201</v>
      </c>
      <c r="L5" s="12">
        <v>216.128466</v>
      </c>
      <c r="M5" s="36">
        <v>1</v>
      </c>
      <c r="N5" s="12">
        <v>7</v>
      </c>
      <c r="O5" s="51" t="s">
        <v>17</v>
      </c>
      <c r="P5" t="s">
        <v>125</v>
      </c>
    </row>
    <row r="6" spans="1:16" ht="15.75" thickBot="1" x14ac:dyDescent="0.3">
      <c r="A6" s="53"/>
      <c r="B6" s="54"/>
      <c r="C6" s="54"/>
      <c r="D6" s="54"/>
      <c r="E6" s="54"/>
      <c r="F6" s="55"/>
      <c r="G6" s="54"/>
      <c r="H6" s="54"/>
      <c r="I6" s="54"/>
      <c r="J6" s="54"/>
      <c r="K6" s="56"/>
      <c r="L6" s="57"/>
      <c r="M6" s="58"/>
      <c r="N6" s="57"/>
      <c r="O6" s="57"/>
    </row>
    <row r="7" spans="1:16" x14ac:dyDescent="0.25">
      <c r="A7" s="15" t="s">
        <v>23</v>
      </c>
      <c r="B7" s="16">
        <v>28</v>
      </c>
      <c r="C7" s="16" t="s">
        <v>24</v>
      </c>
      <c r="D7" s="16">
        <v>114.9</v>
      </c>
      <c r="E7" s="16">
        <v>125</v>
      </c>
      <c r="F7" s="17">
        <v>0.873</v>
      </c>
      <c r="G7" s="16">
        <v>-380</v>
      </c>
      <c r="H7" s="16">
        <v>-390</v>
      </c>
      <c r="I7" s="16">
        <v>390</v>
      </c>
      <c r="J7" s="16">
        <v>-400</v>
      </c>
      <c r="K7" s="42">
        <v>390</v>
      </c>
      <c r="L7" s="18">
        <v>340.47</v>
      </c>
      <c r="M7" s="37">
        <v>1</v>
      </c>
      <c r="N7" s="18">
        <v>7</v>
      </c>
      <c r="O7" s="52" t="s">
        <v>26</v>
      </c>
      <c r="P7" t="s">
        <v>126</v>
      </c>
    </row>
    <row r="8" spans="1:16" x14ac:dyDescent="0.25">
      <c r="A8" s="65" t="s">
        <v>55</v>
      </c>
      <c r="B8" s="60">
        <v>31</v>
      </c>
      <c r="C8" s="60" t="s">
        <v>24</v>
      </c>
      <c r="D8" s="60">
        <v>142.19999999999999</v>
      </c>
      <c r="E8" s="60" t="s">
        <v>38</v>
      </c>
      <c r="F8" s="61">
        <v>0.83799999999999997</v>
      </c>
      <c r="G8" s="60">
        <v>-387.5</v>
      </c>
      <c r="H8" s="60">
        <v>-400</v>
      </c>
      <c r="I8" s="60">
        <v>400</v>
      </c>
      <c r="J8" s="60"/>
      <c r="K8" s="62">
        <v>400</v>
      </c>
      <c r="L8" s="63">
        <v>335.2</v>
      </c>
      <c r="M8" s="64">
        <v>1</v>
      </c>
      <c r="N8" s="63">
        <v>7</v>
      </c>
      <c r="O8" s="66" t="s">
        <v>22</v>
      </c>
      <c r="P8" t="s">
        <v>127</v>
      </c>
    </row>
    <row r="9" spans="1:16" x14ac:dyDescent="0.25">
      <c r="A9" s="65" t="s">
        <v>109</v>
      </c>
      <c r="B9" s="60">
        <v>34</v>
      </c>
      <c r="C9" s="60" t="s">
        <v>24</v>
      </c>
      <c r="D9" s="60">
        <v>99.8</v>
      </c>
      <c r="E9" s="60">
        <v>100</v>
      </c>
      <c r="F9" s="61">
        <v>0.91580000000000006</v>
      </c>
      <c r="G9" s="60">
        <v>270</v>
      </c>
      <c r="H9" s="60">
        <v>285</v>
      </c>
      <c r="I9" s="60">
        <v>-300</v>
      </c>
      <c r="J9" s="60"/>
      <c r="K9" s="62">
        <v>285</v>
      </c>
      <c r="L9" s="63">
        <v>261.00300000000004</v>
      </c>
      <c r="M9" s="64">
        <v>1</v>
      </c>
      <c r="N9" s="63">
        <v>7</v>
      </c>
      <c r="O9" s="66" t="s">
        <v>26</v>
      </c>
      <c r="P9" t="s">
        <v>128</v>
      </c>
    </row>
    <row r="10" spans="1:16" x14ac:dyDescent="0.25">
      <c r="A10" s="65" t="s">
        <v>111</v>
      </c>
      <c r="B10" s="60">
        <v>37</v>
      </c>
      <c r="C10" s="60" t="s">
        <v>24</v>
      </c>
      <c r="D10" s="60">
        <v>108.7</v>
      </c>
      <c r="E10" s="60">
        <v>110</v>
      </c>
      <c r="F10" s="61">
        <v>0.88819999999999999</v>
      </c>
      <c r="G10" s="60">
        <v>275</v>
      </c>
      <c r="H10" s="60">
        <v>-290</v>
      </c>
      <c r="I10" s="60">
        <v>-300</v>
      </c>
      <c r="J10" s="60"/>
      <c r="K10" s="62">
        <v>275</v>
      </c>
      <c r="L10" s="63">
        <v>244.255</v>
      </c>
      <c r="M10" s="64">
        <v>1</v>
      </c>
      <c r="N10" s="63">
        <v>7</v>
      </c>
      <c r="O10" s="66" t="s">
        <v>26</v>
      </c>
    </row>
    <row r="11" spans="1:16" x14ac:dyDescent="0.25">
      <c r="A11" s="65" t="s">
        <v>116</v>
      </c>
      <c r="B11" s="60">
        <v>38</v>
      </c>
      <c r="C11" s="60" t="s">
        <v>24</v>
      </c>
      <c r="D11" s="60">
        <v>97.8</v>
      </c>
      <c r="E11" s="60">
        <v>100</v>
      </c>
      <c r="F11" s="61">
        <v>0.92380000000000007</v>
      </c>
      <c r="G11" s="60">
        <v>250</v>
      </c>
      <c r="H11" s="60">
        <v>260</v>
      </c>
      <c r="I11" s="60"/>
      <c r="J11" s="60"/>
      <c r="K11" s="62">
        <v>260</v>
      </c>
      <c r="L11" s="63">
        <v>240.18800000000002</v>
      </c>
      <c r="M11" s="64">
        <v>2</v>
      </c>
      <c r="N11" s="63">
        <v>5</v>
      </c>
      <c r="O11" s="66" t="s">
        <v>118</v>
      </c>
    </row>
    <row r="12" spans="1:16" x14ac:dyDescent="0.25">
      <c r="A12" s="65" t="s">
        <v>47</v>
      </c>
      <c r="B12" s="60"/>
      <c r="C12" s="60" t="s">
        <v>24</v>
      </c>
      <c r="D12" s="60">
        <v>111.1</v>
      </c>
      <c r="E12" s="60">
        <v>125</v>
      </c>
      <c r="F12" s="61">
        <v>0.88160000000000005</v>
      </c>
      <c r="G12" s="60">
        <v>250</v>
      </c>
      <c r="H12" s="60">
        <v>260</v>
      </c>
      <c r="I12" s="60">
        <v>-280</v>
      </c>
      <c r="J12" s="60"/>
      <c r="K12" s="62">
        <v>260</v>
      </c>
      <c r="L12" s="63">
        <v>229.21600000000001</v>
      </c>
      <c r="M12" s="64">
        <v>2</v>
      </c>
      <c r="N12" s="63">
        <v>5</v>
      </c>
      <c r="O12" s="66" t="s">
        <v>49</v>
      </c>
    </row>
    <row r="13" spans="1:16" x14ac:dyDescent="0.25">
      <c r="A13" s="65" t="s">
        <v>44</v>
      </c>
      <c r="B13" s="60">
        <v>39</v>
      </c>
      <c r="C13" s="60" t="s">
        <v>24</v>
      </c>
      <c r="D13" s="60">
        <v>193.9</v>
      </c>
      <c r="E13" s="60" t="s">
        <v>38</v>
      </c>
      <c r="F13" s="61">
        <v>0</v>
      </c>
      <c r="G13" s="60">
        <v>240</v>
      </c>
      <c r="H13" s="60">
        <v>-260</v>
      </c>
      <c r="I13" s="60">
        <v>-260</v>
      </c>
      <c r="J13" s="60"/>
      <c r="K13" s="62">
        <v>240</v>
      </c>
      <c r="L13" s="63">
        <v>195.83999999999997</v>
      </c>
      <c r="M13" s="64">
        <v>2</v>
      </c>
      <c r="N13" s="63">
        <v>5</v>
      </c>
      <c r="O13" s="66" t="s">
        <v>46</v>
      </c>
    </row>
    <row r="14" spans="1:16" x14ac:dyDescent="0.25">
      <c r="A14" s="65" t="s">
        <v>100</v>
      </c>
      <c r="B14" s="60">
        <v>33</v>
      </c>
      <c r="C14" s="60" t="s">
        <v>24</v>
      </c>
      <c r="D14" s="60">
        <v>102</v>
      </c>
      <c r="E14" s="60">
        <v>110</v>
      </c>
      <c r="F14" s="61">
        <v>0.90800000000000003</v>
      </c>
      <c r="G14" s="60">
        <v>180</v>
      </c>
      <c r="H14" s="60">
        <v>200</v>
      </c>
      <c r="I14" s="60">
        <v>205</v>
      </c>
      <c r="J14" s="60"/>
      <c r="K14" s="62">
        <v>205</v>
      </c>
      <c r="L14" s="63">
        <v>186.14000000000001</v>
      </c>
      <c r="M14" s="64">
        <v>2</v>
      </c>
      <c r="N14" s="63">
        <v>5</v>
      </c>
      <c r="O14" s="66" t="s">
        <v>40</v>
      </c>
    </row>
    <row r="15" spans="1:16" x14ac:dyDescent="0.25">
      <c r="A15" s="65" t="s">
        <v>88</v>
      </c>
      <c r="B15" s="60">
        <v>24</v>
      </c>
      <c r="C15" s="60" t="s">
        <v>24</v>
      </c>
      <c r="D15" s="60">
        <v>82.5</v>
      </c>
      <c r="E15" s="60">
        <v>82.5</v>
      </c>
      <c r="F15" s="61">
        <v>1.0289999999999999</v>
      </c>
      <c r="G15" s="60">
        <v>160</v>
      </c>
      <c r="H15" s="60">
        <v>-190</v>
      </c>
      <c r="I15" s="60">
        <v>-190</v>
      </c>
      <c r="J15" s="60"/>
      <c r="K15" s="62">
        <v>160</v>
      </c>
      <c r="L15" s="63">
        <v>164.64</v>
      </c>
      <c r="M15" s="64">
        <v>1</v>
      </c>
      <c r="N15" s="63">
        <v>7</v>
      </c>
      <c r="O15" s="66" t="s">
        <v>40</v>
      </c>
    </row>
    <row r="16" spans="1:16" x14ac:dyDescent="0.25">
      <c r="A16" s="65" t="s">
        <v>37</v>
      </c>
      <c r="B16" s="60">
        <v>32</v>
      </c>
      <c r="C16" s="60" t="s">
        <v>24</v>
      </c>
      <c r="D16" s="60">
        <v>171.2</v>
      </c>
      <c r="E16" s="60" t="s">
        <v>38</v>
      </c>
      <c r="F16" s="61">
        <v>0.81799999999999995</v>
      </c>
      <c r="G16" s="60">
        <v>180</v>
      </c>
      <c r="H16" s="60">
        <v>200</v>
      </c>
      <c r="I16" s="60">
        <v>-230</v>
      </c>
      <c r="J16" s="60"/>
      <c r="K16" s="62">
        <v>200</v>
      </c>
      <c r="L16" s="63">
        <v>163.6</v>
      </c>
      <c r="M16" s="64">
        <v>3</v>
      </c>
      <c r="N16" s="63">
        <v>3</v>
      </c>
      <c r="O16" s="66" t="s">
        <v>40</v>
      </c>
    </row>
    <row r="17" spans="1:16" x14ac:dyDescent="0.25">
      <c r="A17" s="65" t="s">
        <v>60</v>
      </c>
      <c r="B17" s="60">
        <v>36</v>
      </c>
      <c r="C17" s="60" t="s">
        <v>24</v>
      </c>
      <c r="D17" s="60">
        <v>52.1</v>
      </c>
      <c r="E17" s="60">
        <v>56</v>
      </c>
      <c r="F17" s="61">
        <v>1.8120000000000001</v>
      </c>
      <c r="G17" s="60">
        <v>82.5</v>
      </c>
      <c r="H17" s="60">
        <v>87.5</v>
      </c>
      <c r="I17" s="60">
        <v>90</v>
      </c>
      <c r="J17" s="60">
        <v>-92.5</v>
      </c>
      <c r="K17" s="62">
        <v>90</v>
      </c>
      <c r="L17" s="63">
        <v>163.08000000000001</v>
      </c>
      <c r="M17" s="64">
        <v>1</v>
      </c>
      <c r="N17" s="63">
        <v>7</v>
      </c>
      <c r="O17" s="66" t="s">
        <v>17</v>
      </c>
    </row>
    <row r="18" spans="1:16" x14ac:dyDescent="0.25">
      <c r="A18" s="65" t="s">
        <v>84</v>
      </c>
      <c r="B18" s="60">
        <v>25</v>
      </c>
      <c r="C18" s="60" t="s">
        <v>24</v>
      </c>
      <c r="D18" s="60">
        <v>89.5</v>
      </c>
      <c r="E18" s="60">
        <v>90</v>
      </c>
      <c r="F18" s="61">
        <v>0.97199999999999998</v>
      </c>
      <c r="G18" s="60">
        <v>-150</v>
      </c>
      <c r="H18" s="60">
        <v>160</v>
      </c>
      <c r="I18" s="60">
        <v>165</v>
      </c>
      <c r="J18" s="60"/>
      <c r="K18" s="62">
        <v>165</v>
      </c>
      <c r="L18" s="63">
        <v>160.38</v>
      </c>
      <c r="M18" s="64">
        <v>1</v>
      </c>
      <c r="N18" s="63">
        <v>7</v>
      </c>
      <c r="O18" s="66" t="s">
        <v>40</v>
      </c>
    </row>
    <row r="19" spans="1:16" x14ac:dyDescent="0.25">
      <c r="A19" s="65" t="s">
        <v>68</v>
      </c>
      <c r="B19" s="60">
        <v>39</v>
      </c>
      <c r="C19" s="60" t="s">
        <v>24</v>
      </c>
      <c r="D19" s="60">
        <v>79.599999999999994</v>
      </c>
      <c r="E19" s="60">
        <v>82.5</v>
      </c>
      <c r="F19" s="61">
        <v>1.0588</v>
      </c>
      <c r="G19" s="60">
        <v>120</v>
      </c>
      <c r="H19" s="60">
        <v>130</v>
      </c>
      <c r="I19" s="60">
        <v>-140</v>
      </c>
      <c r="J19" s="60"/>
      <c r="K19" s="62">
        <v>130</v>
      </c>
      <c r="L19" s="63">
        <v>137.64400000000001</v>
      </c>
      <c r="M19" s="64">
        <v>2</v>
      </c>
      <c r="N19" s="63">
        <v>5</v>
      </c>
      <c r="O19" s="66" t="s">
        <v>40</v>
      </c>
    </row>
    <row r="20" spans="1:16" x14ac:dyDescent="0.25">
      <c r="A20" s="65" t="s">
        <v>93</v>
      </c>
      <c r="B20" s="60">
        <v>37</v>
      </c>
      <c r="C20" s="60" t="s">
        <v>24</v>
      </c>
      <c r="D20" s="60">
        <v>89.7</v>
      </c>
      <c r="E20" s="60">
        <v>90</v>
      </c>
      <c r="F20" s="61">
        <v>0.97039999999999993</v>
      </c>
      <c r="G20" s="60">
        <v>-260</v>
      </c>
      <c r="H20" s="60">
        <v>-265</v>
      </c>
      <c r="I20" s="60">
        <v>-270</v>
      </c>
      <c r="J20" s="60"/>
      <c r="K20" s="62">
        <v>0</v>
      </c>
      <c r="L20" s="63">
        <v>0</v>
      </c>
      <c r="M20" s="64"/>
      <c r="N20" s="63">
        <v>0</v>
      </c>
      <c r="O20" s="66" t="s">
        <v>80</v>
      </c>
    </row>
    <row r="21" spans="1:16" ht="15.75" thickBot="1" x14ac:dyDescent="0.3">
      <c r="A21" s="67" t="s">
        <v>115</v>
      </c>
      <c r="B21" s="68">
        <v>49</v>
      </c>
      <c r="C21" s="68" t="s">
        <v>24</v>
      </c>
      <c r="D21" s="68">
        <v>98.4</v>
      </c>
      <c r="E21" s="68">
        <v>100</v>
      </c>
      <c r="F21" s="69">
        <v>0.9214</v>
      </c>
      <c r="G21" s="68">
        <v>-200</v>
      </c>
      <c r="H21" s="68"/>
      <c r="I21" s="68"/>
      <c r="J21" s="68"/>
      <c r="K21" s="70">
        <v>0</v>
      </c>
      <c r="L21" s="71">
        <v>0</v>
      </c>
      <c r="M21" s="72"/>
      <c r="N21" s="71">
        <v>0</v>
      </c>
      <c r="O21" s="73" t="s">
        <v>40</v>
      </c>
    </row>
    <row r="22" spans="1:16" ht="15.75" thickBot="1" x14ac:dyDescent="0.3">
      <c r="A22" s="45"/>
      <c r="B22" s="46"/>
      <c r="C22" s="46"/>
      <c r="D22" s="46"/>
      <c r="E22" s="46"/>
      <c r="F22" s="47"/>
      <c r="G22" s="46"/>
      <c r="H22" s="46"/>
      <c r="I22" s="46"/>
      <c r="J22" s="46"/>
      <c r="K22" s="48"/>
      <c r="L22" s="49"/>
      <c r="M22" s="50"/>
      <c r="N22" s="49"/>
      <c r="O22" s="49"/>
    </row>
    <row r="23" spans="1:16" x14ac:dyDescent="0.25">
      <c r="A23" s="15" t="s">
        <v>19</v>
      </c>
      <c r="B23" s="16">
        <v>62</v>
      </c>
      <c r="C23" s="16" t="s">
        <v>20</v>
      </c>
      <c r="D23" s="16">
        <v>120.8</v>
      </c>
      <c r="E23" s="16">
        <v>125</v>
      </c>
      <c r="F23" s="17">
        <v>0.86280000000000001</v>
      </c>
      <c r="G23" s="16">
        <v>265</v>
      </c>
      <c r="H23" s="16">
        <v>277.5</v>
      </c>
      <c r="I23" s="16">
        <v>-290</v>
      </c>
      <c r="J23" s="16">
        <v>290</v>
      </c>
      <c r="K23" s="42">
        <v>277.5</v>
      </c>
      <c r="L23" s="18">
        <v>333.52181100000001</v>
      </c>
      <c r="M23" s="37">
        <v>1</v>
      </c>
      <c r="N23" s="18">
        <v>7</v>
      </c>
      <c r="O23" s="52" t="s">
        <v>22</v>
      </c>
      <c r="P23" t="s">
        <v>129</v>
      </c>
    </row>
    <row r="24" spans="1:16" x14ac:dyDescent="0.25">
      <c r="A24" s="65" t="s">
        <v>53</v>
      </c>
      <c r="B24" s="60">
        <v>51</v>
      </c>
      <c r="C24" s="60" t="s">
        <v>32</v>
      </c>
      <c r="D24" s="60">
        <v>129.69999999999999</v>
      </c>
      <c r="E24" s="60">
        <v>140</v>
      </c>
      <c r="F24" s="61">
        <v>0.85199999999999998</v>
      </c>
      <c r="G24" s="60">
        <v>337.5</v>
      </c>
      <c r="H24" s="60">
        <v>-372.5</v>
      </c>
      <c r="I24" s="60">
        <v>-372.5</v>
      </c>
      <c r="J24" s="60"/>
      <c r="K24" s="62">
        <v>337.5</v>
      </c>
      <c r="L24" s="63">
        <v>329.81985000000003</v>
      </c>
      <c r="M24" s="64">
        <v>1</v>
      </c>
      <c r="N24" s="63">
        <v>7</v>
      </c>
      <c r="O24" s="66" t="s">
        <v>22</v>
      </c>
      <c r="P24" t="s">
        <v>130</v>
      </c>
    </row>
    <row r="25" spans="1:16" x14ac:dyDescent="0.25">
      <c r="A25" s="65" t="s">
        <v>107</v>
      </c>
      <c r="B25" s="60">
        <v>57</v>
      </c>
      <c r="C25" s="60" t="s">
        <v>82</v>
      </c>
      <c r="D25" s="60">
        <v>100</v>
      </c>
      <c r="E25" s="60">
        <v>100</v>
      </c>
      <c r="F25" s="61">
        <v>0.91500000000000004</v>
      </c>
      <c r="G25" s="60">
        <v>235</v>
      </c>
      <c r="H25" s="60">
        <v>250</v>
      </c>
      <c r="I25" s="60">
        <v>-255</v>
      </c>
      <c r="J25" s="60"/>
      <c r="K25" s="62">
        <v>250</v>
      </c>
      <c r="L25" s="63">
        <v>290.05500000000001</v>
      </c>
      <c r="M25" s="64">
        <v>1</v>
      </c>
      <c r="N25" s="63">
        <v>7</v>
      </c>
      <c r="O25" s="66" t="s">
        <v>26</v>
      </c>
      <c r="P25" t="s">
        <v>131</v>
      </c>
    </row>
    <row r="26" spans="1:16" x14ac:dyDescent="0.25">
      <c r="A26" s="65" t="s">
        <v>50</v>
      </c>
      <c r="B26" s="60">
        <v>41</v>
      </c>
      <c r="C26" s="60" t="s">
        <v>51</v>
      </c>
      <c r="D26" s="60">
        <v>124.3</v>
      </c>
      <c r="E26" s="60">
        <v>125</v>
      </c>
      <c r="F26" s="61">
        <v>0.85880000000000001</v>
      </c>
      <c r="G26" s="60">
        <v>280</v>
      </c>
      <c r="H26" s="60">
        <v>302.5</v>
      </c>
      <c r="I26" s="60">
        <v>-322.5</v>
      </c>
      <c r="J26" s="60"/>
      <c r="K26" s="62">
        <v>302.5</v>
      </c>
      <c r="L26" s="63">
        <v>262.38486999999998</v>
      </c>
      <c r="M26" s="64">
        <v>1</v>
      </c>
      <c r="N26" s="63">
        <v>7</v>
      </c>
      <c r="O26" s="66" t="s">
        <v>26</v>
      </c>
    </row>
    <row r="27" spans="1:16" x14ac:dyDescent="0.25">
      <c r="A27" s="65" t="s">
        <v>73</v>
      </c>
      <c r="B27" s="60">
        <v>63</v>
      </c>
      <c r="C27" s="60" t="s">
        <v>20</v>
      </c>
      <c r="D27" s="60">
        <v>66.2</v>
      </c>
      <c r="E27" s="60">
        <v>67.5</v>
      </c>
      <c r="F27" s="61">
        <v>1.264</v>
      </c>
      <c r="G27" s="60">
        <v>132.5</v>
      </c>
      <c r="H27" s="60">
        <v>140</v>
      </c>
      <c r="I27" s="60">
        <v>142.5</v>
      </c>
      <c r="J27" s="60">
        <v>145</v>
      </c>
      <c r="K27" s="62">
        <v>142.5</v>
      </c>
      <c r="L27" s="63">
        <v>255.95052000000001</v>
      </c>
      <c r="M27" s="64">
        <v>1</v>
      </c>
      <c r="N27" s="63">
        <v>7</v>
      </c>
      <c r="O27" s="66" t="s">
        <v>75</v>
      </c>
    </row>
    <row r="28" spans="1:16" x14ac:dyDescent="0.25">
      <c r="A28" s="65" t="s">
        <v>90</v>
      </c>
      <c r="B28" s="60">
        <v>41</v>
      </c>
      <c r="C28" s="60" t="s">
        <v>51</v>
      </c>
      <c r="D28" s="60">
        <v>87.5</v>
      </c>
      <c r="E28" s="60">
        <v>90</v>
      </c>
      <c r="F28" s="61">
        <v>0.98699999999999999</v>
      </c>
      <c r="G28" s="60">
        <v>220</v>
      </c>
      <c r="H28" s="60">
        <v>235</v>
      </c>
      <c r="I28" s="60">
        <v>255.5</v>
      </c>
      <c r="J28" s="60">
        <v>-260</v>
      </c>
      <c r="K28" s="62">
        <v>255.5</v>
      </c>
      <c r="L28" s="63">
        <v>254.70028499999998</v>
      </c>
      <c r="M28" s="64">
        <v>1</v>
      </c>
      <c r="N28" s="63">
        <v>7</v>
      </c>
      <c r="O28" s="66" t="s">
        <v>92</v>
      </c>
    </row>
    <row r="29" spans="1:16" x14ac:dyDescent="0.25">
      <c r="A29" s="65" t="s">
        <v>27</v>
      </c>
      <c r="B29" s="60">
        <v>65</v>
      </c>
      <c r="C29" s="60" t="s">
        <v>28</v>
      </c>
      <c r="D29" s="60">
        <v>114.1</v>
      </c>
      <c r="E29" s="60">
        <v>125</v>
      </c>
      <c r="F29" s="61">
        <v>0.87460000000000004</v>
      </c>
      <c r="G29" s="60">
        <v>185</v>
      </c>
      <c r="H29" s="60">
        <v>195</v>
      </c>
      <c r="I29" s="60">
        <v>-200</v>
      </c>
      <c r="J29" s="60"/>
      <c r="K29" s="62">
        <v>195</v>
      </c>
      <c r="L29" s="63">
        <v>252.40956</v>
      </c>
      <c r="M29" s="64">
        <v>1</v>
      </c>
      <c r="N29" s="63">
        <v>7</v>
      </c>
      <c r="O29" s="66" t="s">
        <v>30</v>
      </c>
    </row>
    <row r="30" spans="1:16" x14ac:dyDescent="0.25">
      <c r="A30" s="65" t="s">
        <v>41</v>
      </c>
      <c r="B30" s="60">
        <v>45</v>
      </c>
      <c r="C30" s="60" t="s">
        <v>42</v>
      </c>
      <c r="D30" s="60">
        <v>129.5</v>
      </c>
      <c r="E30" s="60">
        <v>140</v>
      </c>
      <c r="F30" s="61">
        <v>0.85199999999999998</v>
      </c>
      <c r="G30" s="60">
        <v>230</v>
      </c>
      <c r="H30" s="60">
        <v>245</v>
      </c>
      <c r="I30" s="60">
        <v>260</v>
      </c>
      <c r="J30" s="60"/>
      <c r="K30" s="62">
        <v>260</v>
      </c>
      <c r="L30" s="63">
        <v>233.70359999999997</v>
      </c>
      <c r="M30" s="64">
        <v>1</v>
      </c>
      <c r="N30" s="63">
        <v>7</v>
      </c>
      <c r="O30" s="66" t="s">
        <v>22</v>
      </c>
    </row>
    <row r="31" spans="1:16" x14ac:dyDescent="0.25">
      <c r="A31" s="65" t="s">
        <v>35</v>
      </c>
      <c r="B31" s="60">
        <v>52</v>
      </c>
      <c r="C31" s="60" t="s">
        <v>32</v>
      </c>
      <c r="D31" s="60">
        <v>135.9</v>
      </c>
      <c r="E31" s="60">
        <v>140</v>
      </c>
      <c r="F31" s="61">
        <v>0.84499999999999997</v>
      </c>
      <c r="G31" s="60">
        <v>212.5</v>
      </c>
      <c r="H31" s="60">
        <v>217.5</v>
      </c>
      <c r="I31" s="60">
        <v>227.5</v>
      </c>
      <c r="J31" s="60"/>
      <c r="K31" s="62">
        <v>227.5</v>
      </c>
      <c r="L31" s="63">
        <v>223.95668749999999</v>
      </c>
      <c r="M31" s="64">
        <v>2</v>
      </c>
      <c r="N31" s="63">
        <v>5</v>
      </c>
      <c r="O31" s="66" t="s">
        <v>22</v>
      </c>
    </row>
    <row r="32" spans="1:16" x14ac:dyDescent="0.25">
      <c r="A32" s="65" t="s">
        <v>105</v>
      </c>
      <c r="B32" s="60">
        <v>45</v>
      </c>
      <c r="C32" s="60" t="s">
        <v>42</v>
      </c>
      <c r="D32" s="60">
        <v>109.7</v>
      </c>
      <c r="E32" s="60">
        <v>110</v>
      </c>
      <c r="F32" s="61">
        <v>0.88519999999999999</v>
      </c>
      <c r="G32" s="60">
        <v>-230</v>
      </c>
      <c r="H32" s="60">
        <v>-230</v>
      </c>
      <c r="I32" s="60">
        <v>230</v>
      </c>
      <c r="J32" s="60">
        <v>-265.5</v>
      </c>
      <c r="K32" s="62">
        <v>230</v>
      </c>
      <c r="L32" s="63">
        <v>214.79378</v>
      </c>
      <c r="M32" s="64">
        <v>1</v>
      </c>
      <c r="N32" s="63">
        <v>7</v>
      </c>
      <c r="O32" s="66" t="s">
        <v>40</v>
      </c>
    </row>
    <row r="33" spans="1:15" x14ac:dyDescent="0.25">
      <c r="A33" s="65" t="s">
        <v>31</v>
      </c>
      <c r="B33" s="60">
        <v>53</v>
      </c>
      <c r="C33" s="60" t="s">
        <v>32</v>
      </c>
      <c r="D33" s="60">
        <v>115.8</v>
      </c>
      <c r="E33" s="60">
        <v>125</v>
      </c>
      <c r="F33" s="61">
        <v>0.871</v>
      </c>
      <c r="G33" s="60">
        <v>185</v>
      </c>
      <c r="H33" s="60">
        <v>195</v>
      </c>
      <c r="I33" s="60">
        <v>205</v>
      </c>
      <c r="J33" s="60"/>
      <c r="K33" s="62">
        <v>205</v>
      </c>
      <c r="L33" s="63">
        <v>211.40912</v>
      </c>
      <c r="M33" s="64">
        <v>1</v>
      </c>
      <c r="N33" s="63">
        <v>7</v>
      </c>
      <c r="O33" s="66" t="s">
        <v>34</v>
      </c>
    </row>
    <row r="34" spans="1:15" x14ac:dyDescent="0.25">
      <c r="A34" s="65" t="s">
        <v>113</v>
      </c>
      <c r="B34" s="60">
        <v>57</v>
      </c>
      <c r="C34" s="60" t="s">
        <v>82</v>
      </c>
      <c r="D34" s="60">
        <v>102.5</v>
      </c>
      <c r="E34" s="60">
        <v>110</v>
      </c>
      <c r="F34" s="61">
        <v>0.90600000000000003</v>
      </c>
      <c r="G34" s="60">
        <v>180</v>
      </c>
      <c r="H34" s="60"/>
      <c r="I34" s="60"/>
      <c r="J34" s="60"/>
      <c r="K34" s="62">
        <v>180</v>
      </c>
      <c r="L34" s="63">
        <v>206.78544000000002</v>
      </c>
      <c r="M34" s="64">
        <v>1</v>
      </c>
      <c r="N34" s="63">
        <v>7</v>
      </c>
      <c r="O34" s="66" t="s">
        <v>65</v>
      </c>
    </row>
    <row r="35" spans="1:15" x14ac:dyDescent="0.25">
      <c r="A35" s="65" t="s">
        <v>103</v>
      </c>
      <c r="B35" s="60">
        <v>41</v>
      </c>
      <c r="C35" s="60" t="s">
        <v>51</v>
      </c>
      <c r="D35" s="60">
        <v>94.1</v>
      </c>
      <c r="E35" s="60">
        <v>100</v>
      </c>
      <c r="F35" s="61">
        <v>0.94159999999999999</v>
      </c>
      <c r="G35" s="60">
        <v>215</v>
      </c>
      <c r="H35" s="60">
        <v>-225</v>
      </c>
      <c r="I35" s="60">
        <v>-227.5</v>
      </c>
      <c r="J35" s="60"/>
      <c r="K35" s="62">
        <v>215</v>
      </c>
      <c r="L35" s="63">
        <v>204.46843999999999</v>
      </c>
      <c r="M35" s="64">
        <v>1</v>
      </c>
      <c r="N35" s="63">
        <v>7</v>
      </c>
      <c r="O35" s="66" t="s">
        <v>75</v>
      </c>
    </row>
    <row r="36" spans="1:15" x14ac:dyDescent="0.25">
      <c r="A36" s="65" t="s">
        <v>81</v>
      </c>
      <c r="B36" s="60">
        <v>59</v>
      </c>
      <c r="C36" s="60" t="s">
        <v>82</v>
      </c>
      <c r="D36" s="60">
        <v>76.5</v>
      </c>
      <c r="E36" s="60">
        <v>82.5</v>
      </c>
      <c r="F36" s="61">
        <v>1.0960000000000001</v>
      </c>
      <c r="G36" s="60">
        <v>-130</v>
      </c>
      <c r="H36" s="60">
        <v>140</v>
      </c>
      <c r="I36" s="60">
        <v>-150</v>
      </c>
      <c r="J36" s="60"/>
      <c r="K36" s="62">
        <v>140</v>
      </c>
      <c r="L36" s="63">
        <v>201.77359999999999</v>
      </c>
      <c r="M36" s="64">
        <v>1</v>
      </c>
      <c r="N36" s="63">
        <v>7</v>
      </c>
      <c r="O36" s="66" t="s">
        <v>40</v>
      </c>
    </row>
    <row r="37" spans="1:15" x14ac:dyDescent="0.25">
      <c r="A37" s="65" t="s">
        <v>57</v>
      </c>
      <c r="B37" s="60">
        <v>40</v>
      </c>
      <c r="C37" s="60" t="s">
        <v>51</v>
      </c>
      <c r="D37" s="60">
        <v>118.1</v>
      </c>
      <c r="E37" s="60">
        <v>125</v>
      </c>
      <c r="F37" s="61">
        <v>0.86699999999999999</v>
      </c>
      <c r="G37" s="60">
        <v>200</v>
      </c>
      <c r="H37" s="60">
        <v>225</v>
      </c>
      <c r="I37" s="60"/>
      <c r="J37" s="60"/>
      <c r="K37" s="62">
        <v>225</v>
      </c>
      <c r="L37" s="63">
        <v>195.07499999999999</v>
      </c>
      <c r="M37" s="64">
        <v>2</v>
      </c>
      <c r="N37" s="63">
        <v>5</v>
      </c>
      <c r="O37" s="66" t="s">
        <v>59</v>
      </c>
    </row>
    <row r="38" spans="1:15" x14ac:dyDescent="0.25">
      <c r="A38" s="65" t="s">
        <v>62</v>
      </c>
      <c r="B38" s="60">
        <v>71</v>
      </c>
      <c r="C38" s="60" t="s">
        <v>63</v>
      </c>
      <c r="D38" s="60">
        <v>83.8</v>
      </c>
      <c r="E38" s="60">
        <v>90</v>
      </c>
      <c r="F38" s="61">
        <v>1.0165999999999999</v>
      </c>
      <c r="G38" s="60">
        <v>95</v>
      </c>
      <c r="H38" s="60">
        <v>100</v>
      </c>
      <c r="I38" s="60">
        <v>105</v>
      </c>
      <c r="J38" s="60"/>
      <c r="K38" s="62">
        <v>105</v>
      </c>
      <c r="L38" s="63">
        <v>179.43498299999999</v>
      </c>
      <c r="M38" s="64">
        <v>1</v>
      </c>
      <c r="N38" s="63">
        <v>7</v>
      </c>
      <c r="O38" s="66" t="s">
        <v>65</v>
      </c>
    </row>
    <row r="39" spans="1:15" x14ac:dyDescent="0.25">
      <c r="A39" s="65" t="s">
        <v>78</v>
      </c>
      <c r="B39" s="60">
        <v>43</v>
      </c>
      <c r="C39" s="60" t="s">
        <v>51</v>
      </c>
      <c r="D39" s="60">
        <v>74.2</v>
      </c>
      <c r="E39" s="60">
        <v>75</v>
      </c>
      <c r="F39" s="61">
        <v>1.1287999999999998</v>
      </c>
      <c r="G39" s="60">
        <v>120</v>
      </c>
      <c r="H39" s="60">
        <v>-150</v>
      </c>
      <c r="I39" s="60">
        <v>150</v>
      </c>
      <c r="J39" s="60"/>
      <c r="K39" s="62">
        <v>150</v>
      </c>
      <c r="L39" s="63">
        <v>174.56891999999996</v>
      </c>
      <c r="M39" s="64">
        <v>1</v>
      </c>
      <c r="N39" s="63">
        <v>7</v>
      </c>
      <c r="O39" s="66" t="s">
        <v>80</v>
      </c>
    </row>
    <row r="40" spans="1:15" x14ac:dyDescent="0.25">
      <c r="A40" s="65" t="s">
        <v>86</v>
      </c>
      <c r="B40" s="60">
        <v>45</v>
      </c>
      <c r="C40" s="60" t="s">
        <v>42</v>
      </c>
      <c r="D40" s="60">
        <v>89.4</v>
      </c>
      <c r="E40" s="60">
        <v>90</v>
      </c>
      <c r="F40" s="61">
        <v>0.9728</v>
      </c>
      <c r="G40" s="60">
        <v>120</v>
      </c>
      <c r="H40" s="60">
        <v>160</v>
      </c>
      <c r="I40" s="60">
        <v>170</v>
      </c>
      <c r="J40" s="60"/>
      <c r="K40" s="62">
        <v>170</v>
      </c>
      <c r="L40" s="63">
        <v>174.47167999999999</v>
      </c>
      <c r="M40" s="64">
        <v>1</v>
      </c>
      <c r="N40" s="63">
        <v>7</v>
      </c>
      <c r="O40" s="66" t="s">
        <v>80</v>
      </c>
    </row>
    <row r="41" spans="1:15" x14ac:dyDescent="0.25">
      <c r="A41" s="65" t="s">
        <v>96</v>
      </c>
      <c r="B41" s="60">
        <v>40</v>
      </c>
      <c r="C41" s="60" t="s">
        <v>51</v>
      </c>
      <c r="D41" s="60">
        <v>83.2</v>
      </c>
      <c r="E41" s="60">
        <v>90</v>
      </c>
      <c r="F41" s="61">
        <v>1.0224</v>
      </c>
      <c r="G41" s="60">
        <v>170</v>
      </c>
      <c r="H41" s="60"/>
      <c r="I41" s="60"/>
      <c r="J41" s="60"/>
      <c r="K41" s="62">
        <v>170</v>
      </c>
      <c r="L41" s="63">
        <v>173.80799999999999</v>
      </c>
      <c r="M41" s="64">
        <v>2</v>
      </c>
      <c r="N41" s="63">
        <v>5</v>
      </c>
      <c r="O41" s="66" t="s">
        <v>26</v>
      </c>
    </row>
    <row r="42" spans="1:15" x14ac:dyDescent="0.25">
      <c r="A42" s="65" t="s">
        <v>98</v>
      </c>
      <c r="B42" s="60">
        <v>40</v>
      </c>
      <c r="C42" s="60" t="s">
        <v>51</v>
      </c>
      <c r="D42" s="60">
        <v>99.2</v>
      </c>
      <c r="E42" s="60">
        <v>100</v>
      </c>
      <c r="F42" s="61">
        <v>0.91820000000000002</v>
      </c>
      <c r="G42" s="60">
        <v>180</v>
      </c>
      <c r="H42" s="60">
        <v>-200</v>
      </c>
      <c r="I42" s="60">
        <v>-200</v>
      </c>
      <c r="J42" s="60"/>
      <c r="K42" s="62">
        <v>180</v>
      </c>
      <c r="L42" s="63">
        <v>165.27600000000001</v>
      </c>
      <c r="M42" s="64">
        <v>2</v>
      </c>
      <c r="N42" s="63">
        <v>5</v>
      </c>
      <c r="O42" s="66" t="s">
        <v>40</v>
      </c>
    </row>
    <row r="43" spans="1:15" x14ac:dyDescent="0.25">
      <c r="A43" s="65" t="s">
        <v>66</v>
      </c>
      <c r="B43" s="60">
        <v>41</v>
      </c>
      <c r="C43" s="60" t="s">
        <v>51</v>
      </c>
      <c r="D43" s="60">
        <v>66.900000000000006</v>
      </c>
      <c r="E43" s="60">
        <v>67.5</v>
      </c>
      <c r="F43" s="61">
        <v>1.2484</v>
      </c>
      <c r="G43" s="60">
        <v>122.5</v>
      </c>
      <c r="H43" s="60">
        <v>127.5</v>
      </c>
      <c r="I43" s="60">
        <v>130</v>
      </c>
      <c r="J43" s="60"/>
      <c r="K43" s="62">
        <v>130</v>
      </c>
      <c r="L43" s="63">
        <v>163.91492</v>
      </c>
      <c r="M43" s="64">
        <v>1</v>
      </c>
      <c r="N43" s="63">
        <v>7</v>
      </c>
      <c r="O43" s="66" t="s">
        <v>40</v>
      </c>
    </row>
    <row r="44" spans="1:15" x14ac:dyDescent="0.25">
      <c r="A44" s="65" t="s">
        <v>94</v>
      </c>
      <c r="B44" s="60">
        <v>67</v>
      </c>
      <c r="C44" s="60" t="s">
        <v>28</v>
      </c>
      <c r="D44" s="60">
        <v>79.400000000000006</v>
      </c>
      <c r="E44" s="60">
        <v>82.5</v>
      </c>
      <c r="F44" s="61">
        <v>1.0611999999999999</v>
      </c>
      <c r="G44" s="60">
        <v>85</v>
      </c>
      <c r="H44" s="60">
        <v>100</v>
      </c>
      <c r="I44" s="60"/>
      <c r="J44" s="60"/>
      <c r="K44" s="62">
        <v>100</v>
      </c>
      <c r="L44" s="63">
        <v>163.74315999999999</v>
      </c>
      <c r="M44" s="64">
        <v>1</v>
      </c>
      <c r="N44" s="63">
        <v>7</v>
      </c>
      <c r="O44" s="66" t="s">
        <v>40</v>
      </c>
    </row>
    <row r="45" spans="1:15" x14ac:dyDescent="0.25">
      <c r="A45" s="65" t="s">
        <v>76</v>
      </c>
      <c r="B45" s="60">
        <v>49</v>
      </c>
      <c r="C45" s="60" t="s">
        <v>42</v>
      </c>
      <c r="D45" s="60">
        <v>87.4</v>
      </c>
      <c r="E45" s="60">
        <v>90</v>
      </c>
      <c r="F45" s="61">
        <v>0.98739999999999994</v>
      </c>
      <c r="G45" s="60">
        <v>140</v>
      </c>
      <c r="H45" s="60">
        <v>-147.5</v>
      </c>
      <c r="I45" s="60">
        <v>147.5</v>
      </c>
      <c r="J45" s="60"/>
      <c r="K45" s="62">
        <v>147.5</v>
      </c>
      <c r="L45" s="63">
        <v>162.09898949999999</v>
      </c>
      <c r="M45" s="64">
        <v>2</v>
      </c>
      <c r="N45" s="63">
        <v>5</v>
      </c>
      <c r="O45" s="66" t="s">
        <v>40</v>
      </c>
    </row>
    <row r="46" spans="1:15" x14ac:dyDescent="0.25">
      <c r="A46" s="65" t="s">
        <v>119</v>
      </c>
      <c r="B46" s="60">
        <v>44</v>
      </c>
      <c r="C46" s="60" t="s">
        <v>51</v>
      </c>
      <c r="D46" s="60">
        <v>108.7</v>
      </c>
      <c r="E46" s="60">
        <v>110</v>
      </c>
      <c r="F46" s="61">
        <v>0.88819999999999999</v>
      </c>
      <c r="G46" s="60">
        <v>-255</v>
      </c>
      <c r="H46" s="60">
        <v>-265</v>
      </c>
      <c r="I46" s="60"/>
      <c r="J46" s="60"/>
      <c r="K46" s="62">
        <v>0</v>
      </c>
      <c r="L46" s="63">
        <v>0</v>
      </c>
      <c r="M46" s="64"/>
      <c r="N46" s="63">
        <v>0</v>
      </c>
      <c r="O46" s="66" t="s">
        <v>22</v>
      </c>
    </row>
    <row r="47" spans="1:15" ht="15.75" thickBot="1" x14ac:dyDescent="0.3">
      <c r="A47" s="67" t="s">
        <v>102</v>
      </c>
      <c r="B47" s="68">
        <v>60</v>
      </c>
      <c r="C47" s="68" t="s">
        <v>20</v>
      </c>
      <c r="D47" s="68">
        <v>106.8</v>
      </c>
      <c r="E47" s="68">
        <v>110</v>
      </c>
      <c r="F47" s="69">
        <v>0.89280000000000004</v>
      </c>
      <c r="G47" s="68">
        <v>-217.5</v>
      </c>
      <c r="H47" s="68">
        <v>-217.5</v>
      </c>
      <c r="I47" s="68">
        <v>-217.5</v>
      </c>
      <c r="J47" s="68"/>
      <c r="K47" s="70">
        <v>0</v>
      </c>
      <c r="L47" s="71">
        <v>0</v>
      </c>
      <c r="M47" s="72"/>
      <c r="N47" s="71">
        <v>0</v>
      </c>
      <c r="O47" s="73" t="s">
        <v>22</v>
      </c>
    </row>
  </sheetData>
  <sortState ref="A23:O47">
    <sortCondition descending="1" ref="L23:L47"/>
  </sortState>
  <mergeCells count="1">
    <mergeCell ref="B1:O1"/>
  </mergeCells>
  <conditionalFormatting sqref="G2:I2 J2:K47">
    <cfRule type="cellIs" dxfId="4" priority="1" stopIfTrue="1" operator="lessThan">
      <formula>0</formula>
    </cfRule>
  </conditionalFormatting>
  <conditionalFormatting sqref="G3:I47">
    <cfRule type="cellIs" dxfId="3" priority="2" stopIfTrue="1" operator="lessThan">
      <formula>0</formula>
    </cfRule>
    <cfRule type="expression" dxfId="2" priority="3" stopIfTrue="1">
      <formula>AND(G3&gt;0,G3&lt;=#REF!)</formula>
    </cfRule>
  </conditionalFormatting>
  <conditionalFormatting sqref="F2 L2:O2">
    <cfRule type="cellIs" dxfId="1" priority="34" stopIfTrue="1" operator="equal">
      <formula>$B$39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L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F46" sqref="F46"/>
    </sheetView>
  </sheetViews>
  <sheetFormatPr defaultRowHeight="15" x14ac:dyDescent="0.25"/>
  <cols>
    <col min="1" max="1" width="20.28515625" bestFit="1" customWidth="1"/>
    <col min="2" max="2" width="9.140625" style="40"/>
    <col min="3" max="3" width="11.28515625" bestFit="1" customWidth="1"/>
  </cols>
  <sheetData>
    <row r="1" spans="1:3" ht="27" thickBot="1" x14ac:dyDescent="0.45">
      <c r="A1" s="1">
        <v>42266</v>
      </c>
      <c r="B1" s="3"/>
      <c r="C1" s="3"/>
    </row>
    <row r="2" spans="1:3" x14ac:dyDescent="0.25">
      <c r="A2" s="74" t="s">
        <v>0</v>
      </c>
      <c r="B2" s="75" t="s">
        <v>11</v>
      </c>
      <c r="C2" s="76" t="s">
        <v>12</v>
      </c>
    </row>
    <row r="3" spans="1:3" x14ac:dyDescent="0.25">
      <c r="A3" s="59" t="s">
        <v>90</v>
      </c>
      <c r="B3" s="77">
        <v>7</v>
      </c>
      <c r="C3" s="63" t="s">
        <v>92</v>
      </c>
    </row>
    <row r="4" spans="1:3" x14ac:dyDescent="0.25">
      <c r="A4" s="59"/>
      <c r="B4" s="77"/>
      <c r="C4" s="63"/>
    </row>
    <row r="5" spans="1:3" x14ac:dyDescent="0.25">
      <c r="A5" s="59" t="s">
        <v>31</v>
      </c>
      <c r="B5" s="77">
        <v>7</v>
      </c>
      <c r="C5" s="63" t="s">
        <v>34</v>
      </c>
    </row>
    <row r="6" spans="1:3" x14ac:dyDescent="0.25">
      <c r="A6" s="59"/>
      <c r="B6" s="77"/>
      <c r="C6" s="63"/>
    </row>
    <row r="7" spans="1:3" x14ac:dyDescent="0.25">
      <c r="A7" s="59" t="s">
        <v>73</v>
      </c>
      <c r="B7" s="77">
        <v>7</v>
      </c>
      <c r="C7" s="63" t="s">
        <v>75</v>
      </c>
    </row>
    <row r="8" spans="1:3" x14ac:dyDescent="0.25">
      <c r="A8" s="59" t="s">
        <v>103</v>
      </c>
      <c r="B8" s="77">
        <v>7</v>
      </c>
      <c r="C8" s="63" t="s">
        <v>75</v>
      </c>
    </row>
    <row r="9" spans="1:3" x14ac:dyDescent="0.25">
      <c r="A9" s="59"/>
      <c r="B9" s="77"/>
      <c r="C9" s="63"/>
    </row>
    <row r="10" spans="1:3" x14ac:dyDescent="0.25">
      <c r="A10" s="59" t="s">
        <v>116</v>
      </c>
      <c r="B10" s="77">
        <v>5</v>
      </c>
      <c r="C10" s="63" t="s">
        <v>30</v>
      </c>
    </row>
    <row r="11" spans="1:3" x14ac:dyDescent="0.25">
      <c r="A11" s="59" t="s">
        <v>27</v>
      </c>
      <c r="B11" s="77">
        <v>7</v>
      </c>
      <c r="C11" s="63" t="s">
        <v>30</v>
      </c>
    </row>
    <row r="12" spans="1:3" x14ac:dyDescent="0.25">
      <c r="A12" s="59"/>
      <c r="B12" s="77"/>
      <c r="C12" s="63"/>
    </row>
    <row r="13" spans="1:3" x14ac:dyDescent="0.25">
      <c r="A13" s="59" t="s">
        <v>57</v>
      </c>
      <c r="B13" s="77">
        <v>5</v>
      </c>
      <c r="C13" s="63" t="s">
        <v>59</v>
      </c>
    </row>
    <row r="14" spans="1:3" x14ac:dyDescent="0.25">
      <c r="A14" s="59"/>
      <c r="B14" s="77"/>
      <c r="C14" s="63"/>
    </row>
    <row r="15" spans="1:3" x14ac:dyDescent="0.25">
      <c r="A15" s="59" t="s">
        <v>66</v>
      </c>
      <c r="B15" s="77">
        <v>7</v>
      </c>
      <c r="C15" s="63" t="s">
        <v>40</v>
      </c>
    </row>
    <row r="16" spans="1:3" x14ac:dyDescent="0.25">
      <c r="A16" s="59" t="s">
        <v>88</v>
      </c>
      <c r="B16" s="77">
        <v>7</v>
      </c>
      <c r="C16" s="63" t="s">
        <v>40</v>
      </c>
    </row>
    <row r="17" spans="1:3" x14ac:dyDescent="0.25">
      <c r="A17" s="59" t="s">
        <v>68</v>
      </c>
      <c r="B17" s="77">
        <v>5</v>
      </c>
      <c r="C17" s="63" t="s">
        <v>40</v>
      </c>
    </row>
    <row r="18" spans="1:3" x14ac:dyDescent="0.25">
      <c r="A18" s="59" t="s">
        <v>81</v>
      </c>
      <c r="B18" s="77">
        <v>7</v>
      </c>
      <c r="C18" s="63" t="s">
        <v>40</v>
      </c>
    </row>
    <row r="19" spans="1:3" x14ac:dyDescent="0.25">
      <c r="A19" s="59" t="s">
        <v>94</v>
      </c>
      <c r="B19" s="77">
        <v>7</v>
      </c>
      <c r="C19" s="63" t="s">
        <v>40</v>
      </c>
    </row>
    <row r="20" spans="1:3" x14ac:dyDescent="0.25">
      <c r="A20" s="59" t="s">
        <v>84</v>
      </c>
      <c r="B20" s="77">
        <v>7</v>
      </c>
      <c r="C20" s="63" t="s">
        <v>40</v>
      </c>
    </row>
    <row r="21" spans="1:3" x14ac:dyDescent="0.25">
      <c r="A21" s="59" t="s">
        <v>76</v>
      </c>
      <c r="B21" s="77">
        <v>5</v>
      </c>
      <c r="C21" s="63" t="s">
        <v>40</v>
      </c>
    </row>
    <row r="22" spans="1:3" x14ac:dyDescent="0.25">
      <c r="A22" s="59" t="s">
        <v>115</v>
      </c>
      <c r="B22" s="77">
        <v>0</v>
      </c>
      <c r="C22" s="63" t="s">
        <v>40</v>
      </c>
    </row>
    <row r="23" spans="1:3" x14ac:dyDescent="0.25">
      <c r="A23" s="59" t="s">
        <v>98</v>
      </c>
      <c r="B23" s="77">
        <v>5</v>
      </c>
      <c r="C23" s="63" t="s">
        <v>40</v>
      </c>
    </row>
    <row r="24" spans="1:3" x14ac:dyDescent="0.25">
      <c r="A24" s="59" t="s">
        <v>100</v>
      </c>
      <c r="B24" s="77">
        <v>5</v>
      </c>
      <c r="C24" s="63" t="s">
        <v>40</v>
      </c>
    </row>
    <row r="25" spans="1:3" x14ac:dyDescent="0.25">
      <c r="A25" s="59" t="s">
        <v>105</v>
      </c>
      <c r="B25" s="77">
        <v>7</v>
      </c>
      <c r="C25" s="63" t="s">
        <v>40</v>
      </c>
    </row>
    <row r="26" spans="1:3" x14ac:dyDescent="0.25">
      <c r="A26" s="59" t="s">
        <v>37</v>
      </c>
      <c r="B26" s="77">
        <v>3</v>
      </c>
      <c r="C26" s="63" t="s">
        <v>40</v>
      </c>
    </row>
    <row r="27" spans="1:3" x14ac:dyDescent="0.25">
      <c r="A27" s="59"/>
      <c r="B27" s="77"/>
      <c r="C27" s="63"/>
    </row>
    <row r="28" spans="1:3" x14ac:dyDescent="0.25">
      <c r="A28" s="59" t="s">
        <v>62</v>
      </c>
      <c r="B28" s="77">
        <v>7</v>
      </c>
      <c r="C28" s="63" t="s">
        <v>65</v>
      </c>
    </row>
    <row r="29" spans="1:3" x14ac:dyDescent="0.25">
      <c r="A29" s="59" t="s">
        <v>113</v>
      </c>
      <c r="B29" s="77">
        <v>7</v>
      </c>
      <c r="C29" s="63" t="s">
        <v>65</v>
      </c>
    </row>
    <row r="30" spans="1:3" x14ac:dyDescent="0.25">
      <c r="A30" s="59"/>
      <c r="B30" s="77"/>
      <c r="C30" s="63"/>
    </row>
    <row r="31" spans="1:3" x14ac:dyDescent="0.25">
      <c r="A31" s="59" t="s">
        <v>47</v>
      </c>
      <c r="B31" s="77">
        <v>5</v>
      </c>
      <c r="C31" s="63" t="s">
        <v>49</v>
      </c>
    </row>
    <row r="32" spans="1:3" x14ac:dyDescent="0.25">
      <c r="A32" s="59"/>
      <c r="B32" s="77"/>
      <c r="C32" s="63"/>
    </row>
    <row r="33" spans="1:3" x14ac:dyDescent="0.25">
      <c r="A33" s="59" t="s">
        <v>96</v>
      </c>
      <c r="B33" s="77">
        <v>5</v>
      </c>
      <c r="C33" s="63" t="s">
        <v>26</v>
      </c>
    </row>
    <row r="34" spans="1:3" x14ac:dyDescent="0.25">
      <c r="A34" s="59" t="s">
        <v>109</v>
      </c>
      <c r="B34" s="77">
        <v>7</v>
      </c>
      <c r="C34" s="63" t="s">
        <v>26</v>
      </c>
    </row>
    <row r="35" spans="1:3" x14ac:dyDescent="0.25">
      <c r="A35" s="59" t="s">
        <v>107</v>
      </c>
      <c r="B35" s="77">
        <v>7</v>
      </c>
      <c r="C35" s="63" t="s">
        <v>26</v>
      </c>
    </row>
    <row r="36" spans="1:3" x14ac:dyDescent="0.25">
      <c r="A36" s="59" t="s">
        <v>111</v>
      </c>
      <c r="B36" s="77">
        <v>7</v>
      </c>
      <c r="C36" s="63" t="s">
        <v>26</v>
      </c>
    </row>
    <row r="37" spans="1:3" x14ac:dyDescent="0.25">
      <c r="A37" s="59" t="s">
        <v>23</v>
      </c>
      <c r="B37" s="77">
        <v>7</v>
      </c>
      <c r="C37" s="63" t="s">
        <v>26</v>
      </c>
    </row>
    <row r="38" spans="1:3" x14ac:dyDescent="0.25">
      <c r="A38" s="59" t="s">
        <v>50</v>
      </c>
      <c r="B38" s="77">
        <v>7</v>
      </c>
      <c r="C38" s="63" t="s">
        <v>26</v>
      </c>
    </row>
    <row r="39" spans="1:3" x14ac:dyDescent="0.25">
      <c r="A39" s="59"/>
      <c r="B39" s="77"/>
      <c r="C39" s="63"/>
    </row>
    <row r="40" spans="1:3" x14ac:dyDescent="0.25">
      <c r="A40" s="59" t="s">
        <v>78</v>
      </c>
      <c r="B40" s="77">
        <v>7</v>
      </c>
      <c r="C40" s="63" t="s">
        <v>80</v>
      </c>
    </row>
    <row r="41" spans="1:3" x14ac:dyDescent="0.25">
      <c r="A41" s="59" t="s">
        <v>93</v>
      </c>
      <c r="B41" s="77">
        <v>0</v>
      </c>
      <c r="C41" s="63" t="s">
        <v>80</v>
      </c>
    </row>
    <row r="42" spans="1:3" x14ac:dyDescent="0.25">
      <c r="A42" s="59" t="s">
        <v>86</v>
      </c>
      <c r="B42" s="77">
        <v>7</v>
      </c>
      <c r="C42" s="63" t="s">
        <v>80</v>
      </c>
    </row>
    <row r="43" spans="1:3" x14ac:dyDescent="0.25">
      <c r="A43" s="59"/>
      <c r="B43" s="77"/>
      <c r="C43" s="63"/>
    </row>
    <row r="44" spans="1:3" x14ac:dyDescent="0.25">
      <c r="A44" s="59" t="s">
        <v>60</v>
      </c>
      <c r="B44" s="77">
        <v>7</v>
      </c>
      <c r="C44" s="63" t="s">
        <v>17</v>
      </c>
    </row>
    <row r="45" spans="1:3" x14ac:dyDescent="0.25">
      <c r="A45" s="59" t="s">
        <v>14</v>
      </c>
      <c r="B45" s="77">
        <v>7</v>
      </c>
      <c r="C45" s="63" t="s">
        <v>17</v>
      </c>
    </row>
    <row r="46" spans="1:3" x14ac:dyDescent="0.25">
      <c r="A46" s="59"/>
      <c r="B46" s="77"/>
      <c r="C46" s="63"/>
    </row>
    <row r="47" spans="1:3" x14ac:dyDescent="0.25">
      <c r="A47" s="59" t="s">
        <v>44</v>
      </c>
      <c r="B47" s="77">
        <v>5</v>
      </c>
      <c r="C47" s="63" t="s">
        <v>46</v>
      </c>
    </row>
    <row r="48" spans="1:3" x14ac:dyDescent="0.25">
      <c r="A48" s="59"/>
      <c r="B48" s="77"/>
      <c r="C48" s="63"/>
    </row>
    <row r="49" spans="1:3" x14ac:dyDescent="0.25">
      <c r="A49" s="59" t="s">
        <v>70</v>
      </c>
      <c r="B49" s="77">
        <v>7</v>
      </c>
      <c r="C49" s="63" t="s">
        <v>22</v>
      </c>
    </row>
    <row r="50" spans="1:3" x14ac:dyDescent="0.25">
      <c r="A50" s="59" t="s">
        <v>119</v>
      </c>
      <c r="B50" s="77">
        <v>0</v>
      </c>
      <c r="C50" s="63" t="s">
        <v>22</v>
      </c>
    </row>
    <row r="51" spans="1:3" x14ac:dyDescent="0.25">
      <c r="A51" s="59" t="s">
        <v>102</v>
      </c>
      <c r="B51" s="77">
        <v>0</v>
      </c>
      <c r="C51" s="63" t="s">
        <v>22</v>
      </c>
    </row>
    <row r="52" spans="1:3" x14ac:dyDescent="0.25">
      <c r="A52" s="59" t="s">
        <v>19</v>
      </c>
      <c r="B52" s="77">
        <v>7</v>
      </c>
      <c r="C52" s="63" t="s">
        <v>22</v>
      </c>
    </row>
    <row r="53" spans="1:3" x14ac:dyDescent="0.25">
      <c r="A53" s="59" t="s">
        <v>41</v>
      </c>
      <c r="B53" s="77">
        <v>7</v>
      </c>
      <c r="C53" s="63" t="s">
        <v>22</v>
      </c>
    </row>
    <row r="54" spans="1:3" x14ac:dyDescent="0.25">
      <c r="A54" s="59" t="s">
        <v>53</v>
      </c>
      <c r="B54" s="77">
        <v>7</v>
      </c>
      <c r="C54" s="63" t="s">
        <v>22</v>
      </c>
    </row>
    <row r="55" spans="1:3" x14ac:dyDescent="0.25">
      <c r="A55" s="59" t="s">
        <v>35</v>
      </c>
      <c r="B55" s="77">
        <v>5</v>
      </c>
      <c r="C55" s="63" t="s">
        <v>22</v>
      </c>
    </row>
    <row r="56" spans="1:3" x14ac:dyDescent="0.25">
      <c r="A56" s="59" t="s">
        <v>55</v>
      </c>
      <c r="B56" s="77">
        <v>7</v>
      </c>
      <c r="C56" s="63" t="s">
        <v>22</v>
      </c>
    </row>
  </sheetData>
  <sortState ref="A3:C44">
    <sortCondition ref="C3:C44"/>
  </sortState>
  <mergeCells count="1">
    <mergeCell ref="B1:C1"/>
  </mergeCells>
  <conditionalFormatting sqref="B2:C2">
    <cfRule type="cellIs" dxfId="0" priority="35" stopIfTrue="1" operator="equal">
      <formula>#REF!</formula>
    </cfRule>
  </conditionalFormatting>
  <dataValidations count="1">
    <dataValidation allowBlank="1" showInputMessage="1" showErrorMessage="1" prompt="Don't delete this row.  It's OK to hide columns, change width or sort this sheet for easier printing.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</vt:lpstr>
      <vt:lpstr>CONDENSED</vt:lpstr>
      <vt:lpstr>ABSOLUTE WINNER</vt:lpstr>
      <vt:lpstr>TEAM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Keeva</dc:creator>
  <cp:lastModifiedBy>Keeva</cp:lastModifiedBy>
  <dcterms:created xsi:type="dcterms:W3CDTF">2015-09-25T16:06:20Z</dcterms:created>
  <dcterms:modified xsi:type="dcterms:W3CDTF">2015-09-25T16:38:22Z</dcterms:modified>
</cp:coreProperties>
</file>