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TAD\Transferred to S drive\Anita private\gpc-wpc\comps\Europeans 2016\results\"/>
    </mc:Choice>
  </mc:AlternateContent>
  <bookViews>
    <workbookView xWindow="0" yWindow="0" windowWidth="20490" windowHeight="7455"/>
  </bookViews>
  <sheets>
    <sheet name="Results" sheetId="1" r:id="rId1"/>
    <sheet name="best lifters" sheetId="2" r:id="rId2"/>
    <sheet name="absolute list" sheetId="4" r:id="rId3"/>
    <sheet name="teams" sheetId="3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67" i="3" l="1"/>
  <c r="AV12" i="3"/>
  <c r="AV76" i="3"/>
  <c r="AV56" i="3"/>
  <c r="AV68" i="3"/>
  <c r="C2" i="1" l="1"/>
  <c r="AB2" i="3"/>
  <c r="H2" i="3"/>
  <c r="G2" i="3"/>
  <c r="F2" i="3"/>
  <c r="D1" i="3"/>
  <c r="C1" i="3"/>
  <c r="AB2" i="2"/>
  <c r="H2" i="2"/>
  <c r="G2" i="2"/>
  <c r="F2" i="2"/>
  <c r="D1" i="2"/>
  <c r="C1" i="2"/>
  <c r="AB2" i="1" l="1"/>
  <c r="H2" i="1"/>
  <c r="G2" i="1"/>
  <c r="F2" i="1"/>
</calcChain>
</file>

<file path=xl/sharedStrings.xml><?xml version="1.0" encoding="utf-8"?>
<sst xmlns="http://schemas.openxmlformats.org/spreadsheetml/2006/main" count="2277" uniqueCount="328">
  <si>
    <t>Sort data</t>
  </si>
  <si>
    <t>Flt B</t>
  </si>
  <si>
    <t>Name</t>
  </si>
  <si>
    <t>Age</t>
  </si>
  <si>
    <t>Div</t>
  </si>
  <si>
    <t>Lot #</t>
  </si>
  <si>
    <t>RH Sq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</si>
  <si>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</si>
  <si>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</si>
  <si>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</si>
  <si>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</si>
  <si>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</si>
  <si>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RH BP</t>
  </si>
  <si>
    <t>Bench 1</t>
  </si>
  <si>
    <t>Bench 2</t>
  </si>
  <si>
    <t>Bench 3</t>
  </si>
  <si>
    <t>Bench 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</si>
  <si>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</si>
  <si>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</si>
  <si>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</si>
  <si>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</si>
  <si>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</si>
  <si>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</si>
  <si>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</si>
  <si>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</si>
  <si>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</si>
  <si>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Place code</t>
  </si>
  <si>
    <t>Pl-Div-WtCl</t>
  </si>
  <si>
    <t>Team Pts</t>
  </si>
  <si>
    <t>Team</t>
  </si>
  <si>
    <t>Events</t>
  </si>
  <si>
    <t>Tomi Alatalo</t>
  </si>
  <si>
    <t>M2</t>
  </si>
  <si>
    <t>12o</t>
  </si>
  <si>
    <t>3</t>
  </si>
  <si>
    <t>1-M2-67.5</t>
  </si>
  <si>
    <t>Finland</t>
  </si>
  <si>
    <t>PL</t>
  </si>
  <si>
    <t>Antoine Caruel</t>
  </si>
  <si>
    <t>MT3</t>
  </si>
  <si>
    <t>10o</t>
  </si>
  <si>
    <t>1-MT3-75</t>
  </si>
  <si>
    <t>France</t>
  </si>
  <si>
    <t>Jimi Viitasaari</t>
  </si>
  <si>
    <t>MT2</t>
  </si>
  <si>
    <t>19o</t>
  </si>
  <si>
    <t>5</t>
  </si>
  <si>
    <t>1-MT2-75</t>
  </si>
  <si>
    <t>Zia Mirza</t>
  </si>
  <si>
    <t>M4</t>
  </si>
  <si>
    <t>8o</t>
  </si>
  <si>
    <t>1-M4-67.5</t>
  </si>
  <si>
    <t>GB</t>
  </si>
  <si>
    <t>Klaus Leitman</t>
  </si>
  <si>
    <t>MO</t>
  </si>
  <si>
    <t>3-MO-75</t>
  </si>
  <si>
    <t>Germany</t>
  </si>
  <si>
    <t>Lukas Vasicek</t>
  </si>
  <si>
    <t>MJ</t>
  </si>
  <si>
    <t>4</t>
  </si>
  <si>
    <t>2-MJ-75</t>
  </si>
  <si>
    <t>Czech</t>
  </si>
  <si>
    <t>Joni Laiho</t>
  </si>
  <si>
    <t>7o</t>
  </si>
  <si>
    <t>1-MJ-75</t>
  </si>
  <si>
    <t>Tomasz Miloch</t>
  </si>
  <si>
    <t>14o</t>
  </si>
  <si>
    <t>2</t>
  </si>
  <si>
    <t>2-MO-75</t>
  </si>
  <si>
    <t>Poland</t>
  </si>
  <si>
    <t>Ivan Stankovic</t>
  </si>
  <si>
    <t>M1</t>
  </si>
  <si>
    <t>9o</t>
  </si>
  <si>
    <t>3-1</t>
  </si>
  <si>
    <t>1-M1-75</t>
  </si>
  <si>
    <t>Serbia</t>
  </si>
  <si>
    <t>Andrew Smith</t>
  </si>
  <si>
    <t>1-MO-75</t>
  </si>
  <si>
    <t>Esko Ketola</t>
  </si>
  <si>
    <t>M7</t>
  </si>
  <si>
    <t>1-M7-67.5</t>
  </si>
  <si>
    <t>M5</t>
  </si>
  <si>
    <t>Dominika Herakova</t>
  </si>
  <si>
    <t>FT2</t>
  </si>
  <si>
    <t>Deborah Kelly</t>
  </si>
  <si>
    <t>F2</t>
  </si>
  <si>
    <t>Celine Corringer</t>
  </si>
  <si>
    <t>FO</t>
  </si>
  <si>
    <t>Michela Garau</t>
  </si>
  <si>
    <t>Lesley Thomas</t>
  </si>
  <si>
    <t>F3</t>
  </si>
  <si>
    <t>Jaana Kivela</t>
  </si>
  <si>
    <t>F1</t>
  </si>
  <si>
    <t>Sabine Guillaume</t>
  </si>
  <si>
    <t>Rehana Maniar</t>
  </si>
  <si>
    <t>Ireland</t>
  </si>
  <si>
    <t>Laura Manca</t>
  </si>
  <si>
    <t>Lisa Farrelly</t>
  </si>
  <si>
    <t>Samantha Wilson</t>
  </si>
  <si>
    <t>Bianca Voitek</t>
  </si>
  <si>
    <t>Emma Lane</t>
  </si>
  <si>
    <t>FJ</t>
  </si>
  <si>
    <t>Sona Zbrehova</t>
  </si>
  <si>
    <t>Slovakia</t>
  </si>
  <si>
    <t>Annjanette Wells</t>
  </si>
  <si>
    <t>Elena Mladenovic</t>
  </si>
  <si>
    <t>Sanna Joutsela</t>
  </si>
  <si>
    <t>Grace Wallace</t>
  </si>
  <si>
    <t>FT3</t>
  </si>
  <si>
    <t>Jeri Jones</t>
  </si>
  <si>
    <t>Auli Isopahkala</t>
  </si>
  <si>
    <t>Maaret Kirjonen</t>
  </si>
  <si>
    <t>Jennifer Milliron</t>
  </si>
  <si>
    <t>Minna Pajulahti</t>
  </si>
  <si>
    <t>Gudbjorg Inga Axelsdottir</t>
  </si>
  <si>
    <t>13o</t>
  </si>
  <si>
    <t>1-FT3-90</t>
  </si>
  <si>
    <t>Iceland</t>
  </si>
  <si>
    <t>Pavel Balazik</t>
  </si>
  <si>
    <t>2-MO-56</t>
  </si>
  <si>
    <t>Sari Anttila</t>
  </si>
  <si>
    <t>9i</t>
  </si>
  <si>
    <t>3p</t>
  </si>
  <si>
    <t>2-F2-90</t>
  </si>
  <si>
    <t>Emma Elonen</t>
  </si>
  <si>
    <t>1-FO-110</t>
  </si>
  <si>
    <t>Totte Salmi</t>
  </si>
  <si>
    <t>1-MO-56</t>
  </si>
  <si>
    <t>Miroslav Andreas</t>
  </si>
  <si>
    <t>3-MO-67.5</t>
  </si>
  <si>
    <t>Eemeli Karjalainen</t>
  </si>
  <si>
    <t>11o</t>
  </si>
  <si>
    <t>1-MT2-67.5</t>
  </si>
  <si>
    <t>Chloe Whylie</t>
  </si>
  <si>
    <t>1-FO-90</t>
  </si>
  <si>
    <t>Tania George</t>
  </si>
  <si>
    <t>1-F2-90</t>
  </si>
  <si>
    <t>Jerome Latscha</t>
  </si>
  <si>
    <t>3-2</t>
  </si>
  <si>
    <t>1-MO-60</t>
  </si>
  <si>
    <t>Juho Laitinen</t>
  </si>
  <si>
    <t>2-MO-60</t>
  </si>
  <si>
    <t>Sami Vaskelainen</t>
  </si>
  <si>
    <t>1-MO-67.5</t>
  </si>
  <si>
    <t>Tuomas Laitinen</t>
  </si>
  <si>
    <t>2-MO-67.5</t>
  </si>
  <si>
    <t>1-F1-75</t>
  </si>
  <si>
    <t>2-3</t>
  </si>
  <si>
    <t>1-FT2-75</t>
  </si>
  <si>
    <t>1-FT3-75</t>
  </si>
  <si>
    <t>Clare Saxton</t>
  </si>
  <si>
    <t>3-FO-67.5</t>
  </si>
  <si>
    <t>2-FO-67.5</t>
  </si>
  <si>
    <t>1-F2-67.5</t>
  </si>
  <si>
    <t>3-4</t>
  </si>
  <si>
    <t>1-FJ-75</t>
  </si>
  <si>
    <t>1-FO-75</t>
  </si>
  <si>
    <t>6o</t>
  </si>
  <si>
    <t>1-FJ-82.5</t>
  </si>
  <si>
    <t>Nina Tiivola</t>
  </si>
  <si>
    <t>1-FO-67.5</t>
  </si>
  <si>
    <t>1-FO-82.5</t>
  </si>
  <si>
    <t>1-F1-82.5</t>
  </si>
  <si>
    <t>SHW</t>
  </si>
  <si>
    <t>1-FT2-52</t>
  </si>
  <si>
    <t>1-F2-52</t>
  </si>
  <si>
    <t>5-FO-60</t>
  </si>
  <si>
    <t>3-FO-60</t>
  </si>
  <si>
    <t>1-FO-56</t>
  </si>
  <si>
    <t>1-F3-60</t>
  </si>
  <si>
    <t>1-F1-60</t>
  </si>
  <si>
    <t>6i</t>
  </si>
  <si>
    <t>1-F3-52</t>
  </si>
  <si>
    <t>2-F1-60</t>
  </si>
  <si>
    <t>2-FO-60</t>
  </si>
  <si>
    <t>4-FO-60</t>
  </si>
  <si>
    <t>1-FO-60</t>
  </si>
  <si>
    <t>Tuomo Somppi</t>
  </si>
  <si>
    <t>MT1</t>
  </si>
  <si>
    <t>5/4</t>
  </si>
  <si>
    <t>1-MT1-100</t>
  </si>
  <si>
    <t>Vladimir Svoboda</t>
  </si>
  <si>
    <t>1-M5-100</t>
  </si>
  <si>
    <t>Lubos Halenkovsky</t>
  </si>
  <si>
    <t>1-M4-100</t>
  </si>
  <si>
    <t>Leos Herak</t>
  </si>
  <si>
    <t>4-4</t>
  </si>
  <si>
    <t>1-M2-100</t>
  </si>
  <si>
    <t>Fabrice Banchabanne</t>
  </si>
  <si>
    <t>4-3</t>
  </si>
  <si>
    <t>1-M1-100</t>
  </si>
  <si>
    <t>Pekka Raiha</t>
  </si>
  <si>
    <t>4-MO-100</t>
  </si>
  <si>
    <t>Henri Raekallio</t>
  </si>
  <si>
    <t>3-MO-100</t>
  </si>
  <si>
    <t>Robert Hopkinson</t>
  </si>
  <si>
    <t>1-MJ-100</t>
  </si>
  <si>
    <t>Teemu Makynen</t>
  </si>
  <si>
    <t>5-4</t>
  </si>
  <si>
    <t>2-MJ-100</t>
  </si>
  <si>
    <t>Mikka Joensuu</t>
  </si>
  <si>
    <t>2-MO-100</t>
  </si>
  <si>
    <t>Mikko Korpeinen</t>
  </si>
  <si>
    <t>1-MO-100</t>
  </si>
  <si>
    <t>Ilari Venta</t>
  </si>
  <si>
    <t>Josef Kuril</t>
  </si>
  <si>
    <t>2-M4-82.5</t>
  </si>
  <si>
    <t>Asko Kajanoja</t>
  </si>
  <si>
    <t>1-M4-82.5</t>
  </si>
  <si>
    <t>Soheel Zia</t>
  </si>
  <si>
    <t>3-MO-82.5</t>
  </si>
  <si>
    <t>Bill Healy</t>
  </si>
  <si>
    <t>M6</t>
  </si>
  <si>
    <t>1-M6-82.5</t>
  </si>
  <si>
    <t>Fergus Crawley</t>
  </si>
  <si>
    <t>3-MJ-82.5</t>
  </si>
  <si>
    <t>Adrian Tucker</t>
  </si>
  <si>
    <t>M3</t>
  </si>
  <si>
    <t>3/4</t>
  </si>
  <si>
    <t>2-M3-82.5</t>
  </si>
  <si>
    <t>Paul George</t>
  </si>
  <si>
    <t>1-M3-82.5</t>
  </si>
  <si>
    <t>Tyler Lloyd</t>
  </si>
  <si>
    <t>2-MO-82.5</t>
  </si>
  <si>
    <t>James Young</t>
  </si>
  <si>
    <t>2-MJ-82.5</t>
  </si>
  <si>
    <t>Eetu Sieppi</t>
  </si>
  <si>
    <t>1-MJ-82.5</t>
  </si>
  <si>
    <t>Jan Lindqvist</t>
  </si>
  <si>
    <t>5/5</t>
  </si>
  <si>
    <t>1-M2-82.5</t>
  </si>
  <si>
    <t>Chris Derrick</t>
  </si>
  <si>
    <t>1-MO-82.5</t>
  </si>
  <si>
    <t>Vilho Maatta</t>
  </si>
  <si>
    <t>4/4</t>
  </si>
  <si>
    <t>1-M5-90</t>
  </si>
  <si>
    <t>Antti Pirttijarvia</t>
  </si>
  <si>
    <t>2-MJ-90</t>
  </si>
  <si>
    <t>Peter Herak</t>
  </si>
  <si>
    <t>2-M4-90</t>
  </si>
  <si>
    <t>Gerard Ivars</t>
  </si>
  <si>
    <t>3/5</t>
  </si>
  <si>
    <t>2-M2-90</t>
  </si>
  <si>
    <t>JJ Dunne</t>
  </si>
  <si>
    <t>1-M3-90</t>
  </si>
  <si>
    <t>Jean Routalammi</t>
  </si>
  <si>
    <t>4/2</t>
  </si>
  <si>
    <t>3-M2-90</t>
  </si>
  <si>
    <t>Jouko Kourumaki</t>
  </si>
  <si>
    <t>4/5</t>
  </si>
  <si>
    <t>1-M4-90</t>
  </si>
  <si>
    <t>Pasi Koukkula</t>
  </si>
  <si>
    <t>1-M2-90</t>
  </si>
  <si>
    <t>Steven Sepp</t>
  </si>
  <si>
    <t>5-2</t>
  </si>
  <si>
    <t>1-MJ-90</t>
  </si>
  <si>
    <t>Danny Lane</t>
  </si>
  <si>
    <t>3-MO-90</t>
  </si>
  <si>
    <t>Imad Bahria</t>
  </si>
  <si>
    <t>1-M1-90</t>
  </si>
  <si>
    <t>Teemu Alaharju Somppi</t>
  </si>
  <si>
    <t>2-MO-90</t>
  </si>
  <si>
    <t>Anssi Juntunen</t>
  </si>
  <si>
    <t>1-MO-90</t>
  </si>
  <si>
    <t>Marc Barnes</t>
  </si>
  <si>
    <t>15o</t>
  </si>
  <si>
    <t>1-MJ-110</t>
  </si>
  <si>
    <t>Joseph O Flanagan</t>
  </si>
  <si>
    <t>16o</t>
  </si>
  <si>
    <t>Matthew Connor</t>
  </si>
  <si>
    <t>15i</t>
  </si>
  <si>
    <t>1-M1-110</t>
  </si>
  <si>
    <t>Dean Caldwell</t>
  </si>
  <si>
    <t>2-M1-110</t>
  </si>
  <si>
    <t>Stephane Sana</t>
  </si>
  <si>
    <t>4-1</t>
  </si>
  <si>
    <t>3-M1-110</t>
  </si>
  <si>
    <t>Vesa Keskimaa</t>
  </si>
  <si>
    <t>1-M3-110</t>
  </si>
  <si>
    <t>Johann Gislason</t>
  </si>
  <si>
    <t>1-M4-110</t>
  </si>
  <si>
    <t>Bachcevanidis Panajotis</t>
  </si>
  <si>
    <t>1-M6-110</t>
  </si>
  <si>
    <t>Raimo Sjogren</t>
  </si>
  <si>
    <t>5-5</t>
  </si>
  <si>
    <t>1-M7-110</t>
  </si>
  <si>
    <t>Teemu Tulonen</t>
  </si>
  <si>
    <t>18i</t>
  </si>
  <si>
    <t>1-MO-125</t>
  </si>
  <si>
    <t>Pauli Jussila</t>
  </si>
  <si>
    <t>17i</t>
  </si>
  <si>
    <t>2-MO-125</t>
  </si>
  <si>
    <t>Alexander Clarke</t>
  </si>
  <si>
    <t>3-MO-125</t>
  </si>
  <si>
    <t>Jan Suda</t>
  </si>
  <si>
    <t>4-MO-125</t>
  </si>
  <si>
    <t>Mika Janka</t>
  </si>
  <si>
    <t>1-M1-125</t>
  </si>
  <si>
    <t>Herve Phinera</t>
  </si>
  <si>
    <t>2-M1-125</t>
  </si>
  <si>
    <t>Eric Bar</t>
  </si>
  <si>
    <t>16i</t>
  </si>
  <si>
    <t>1-M2-125</t>
  </si>
  <si>
    <t>Billy Haavisto</t>
  </si>
  <si>
    <t>14i/o</t>
  </si>
  <si>
    <t>5-6</t>
  </si>
  <si>
    <t>1-M3-125</t>
  </si>
  <si>
    <t>Harri Vaisanen</t>
  </si>
  <si>
    <t>1-MO-140</t>
  </si>
  <si>
    <t>Petri Lepisto</t>
  </si>
  <si>
    <t>1-M1-140</t>
  </si>
  <si>
    <t>Ryan England</t>
  </si>
  <si>
    <t>1-MO-SHW</t>
  </si>
  <si>
    <t>Veikko Yli-Rajala</t>
  </si>
  <si>
    <t>5-7</t>
  </si>
  <si>
    <t>1-M3-SHW</t>
  </si>
  <si>
    <t>1st</t>
  </si>
  <si>
    <t>2nd</t>
  </si>
  <si>
    <t>3rd</t>
  </si>
  <si>
    <t>Teenager</t>
  </si>
  <si>
    <t xml:space="preserve">2nd </t>
  </si>
  <si>
    <t>Junior</t>
  </si>
  <si>
    <t>Open</t>
  </si>
  <si>
    <t>Masters</t>
  </si>
  <si>
    <t>Teams</t>
  </si>
  <si>
    <t>Best Lifters &amp; Teams Raw Power</t>
  </si>
  <si>
    <t xml:space="preserve">GPC European Championships - Raw Power </t>
  </si>
  <si>
    <t>7-9 June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</si>
</sst>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15" fontId="2" fillId="0" borderId="1" xfId="0" applyNumberFormat="1" applyFont="1" applyBorder="1" applyAlignment="1" applyProtection="1">
      <alignment horizontal="center" shrinkToFit="1"/>
      <protection locked="0"/>
    </xf>
    <xf numFmtId="0" fontId="3" fillId="0" borderId="0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center" vertical="center" wrapText="1"/>
    </xf>
    <xf numFmtId="165" fontId="3" fillId="0" borderId="6" xfId="0" applyNumberFormat="1" applyFont="1" applyFill="1" applyBorder="1" applyAlignment="1" applyProtection="1">
      <alignment horizontal="center" vertical="center" wrapText="1"/>
    </xf>
    <xf numFmtId="2" fontId="3" fillId="0" borderId="6" xfId="0" applyNumberFormat="1" applyFont="1" applyFill="1" applyBorder="1" applyAlignment="1" applyProtection="1">
      <alignment horizontal="center" vertical="center" wrapText="1"/>
    </xf>
    <xf numFmtId="166" fontId="3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shrinkToFit="1"/>
      <protection locked="0"/>
    </xf>
    <xf numFmtId="164" fontId="1" fillId="0" borderId="7" xfId="0" applyNumberFormat="1" applyFont="1" applyBorder="1" applyAlignment="1" applyProtection="1">
      <alignment horizontal="center"/>
      <protection locked="0"/>
    </xf>
    <xf numFmtId="165" fontId="1" fillId="0" borderId="7" xfId="0" applyNumberFormat="1" applyFont="1" applyBorder="1" applyAlignment="1" applyProtection="1">
      <alignment horizontal="center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0" borderId="7" xfId="0" applyNumberFormat="1" applyFont="1" applyBorder="1" applyAlignment="1" applyProtection="1">
      <alignment horizontal="center" shrinkToFit="1"/>
      <protection locked="0"/>
    </xf>
    <xf numFmtId="166" fontId="1" fillId="0" borderId="7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shrinkToFit="1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shrinkToFit="1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shrinkToFi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 vertical="center" wrapText="1"/>
    </xf>
    <xf numFmtId="164" fontId="1" fillId="0" borderId="13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165" fontId="1" fillId="0" borderId="13" xfId="0" applyNumberFormat="1" applyFont="1" applyBorder="1" applyAlignment="1" applyProtection="1">
      <alignment horizontal="center"/>
      <protection locked="0"/>
    </xf>
    <xf numFmtId="2" fontId="1" fillId="0" borderId="13" xfId="0" applyNumberFormat="1" applyFont="1" applyBorder="1" applyAlignment="1" applyProtection="1">
      <alignment horizontal="center"/>
      <protection locked="0"/>
    </xf>
    <xf numFmtId="2" fontId="1" fillId="0" borderId="13" xfId="0" applyNumberFormat="1" applyFont="1" applyBorder="1" applyAlignment="1" applyProtection="1">
      <alignment horizontal="center" shrinkToFit="1"/>
      <protection locked="0"/>
    </xf>
    <xf numFmtId="166" fontId="1" fillId="0" borderId="13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shrinkToFit="1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165" fontId="1" fillId="0" borderId="12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 shrinkToFit="1"/>
      <protection locked="0"/>
    </xf>
    <xf numFmtId="166" fontId="1" fillId="0" borderId="12" xfId="0" applyNumberFormat="1" applyFont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 shrinkToFi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 shrinkToFit="1"/>
      <protection locked="0"/>
    </xf>
    <xf numFmtId="0" fontId="3" fillId="0" borderId="7" xfId="0" applyFont="1" applyBorder="1" applyAlignment="1" applyProtection="1">
      <alignment horizont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165" fontId="3" fillId="0" borderId="7" xfId="0" applyNumberFormat="1" applyFont="1" applyFill="1" applyBorder="1" applyAlignment="1" applyProtection="1">
      <alignment horizontal="center" vertical="center" wrapText="1"/>
    </xf>
    <xf numFmtId="2" fontId="3" fillId="0" borderId="7" xfId="0" applyNumberFormat="1" applyFont="1" applyFill="1" applyBorder="1" applyAlignment="1" applyProtection="1">
      <alignment horizontal="center" vertical="center" wrapText="1"/>
    </xf>
    <xf numFmtId="166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2" fontId="5" fillId="0" borderId="13" xfId="0" applyNumberFormat="1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vertical="center" wrapText="1"/>
    </xf>
    <xf numFmtId="2" fontId="1" fillId="0" borderId="0" xfId="0" applyNumberFormat="1" applyFont="1" applyBorder="1" applyProtection="1">
      <protection locked="0"/>
    </xf>
    <xf numFmtId="2" fontId="5" fillId="0" borderId="0" xfId="0" applyNumberFormat="1" applyFont="1" applyBorder="1" applyProtection="1"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2" fontId="5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shrinkToFit="1"/>
      <protection locked="0"/>
    </xf>
    <xf numFmtId="0" fontId="1" fillId="0" borderId="12" xfId="0" applyFont="1" applyFill="1" applyBorder="1" applyAlignment="1" applyProtection="1">
      <alignment horizontal="center" shrinkToFit="1"/>
      <protection locked="0"/>
    </xf>
    <xf numFmtId="0" fontId="1" fillId="0" borderId="12" xfId="0" applyFont="1" applyBorder="1" applyProtection="1">
      <protection locked="0"/>
    </xf>
    <xf numFmtId="2" fontId="5" fillId="0" borderId="12" xfId="0" applyNumberFormat="1" applyFont="1" applyBorder="1" applyProtection="1">
      <protection locked="0"/>
    </xf>
    <xf numFmtId="0" fontId="0" fillId="0" borderId="12" xfId="0" applyBorder="1"/>
    <xf numFmtId="0" fontId="3" fillId="0" borderId="0" xfId="0" applyFont="1" applyFill="1" applyBorder="1" applyAlignment="1" applyProtection="1">
      <alignment horizontal="center" shrinkToFit="1"/>
      <protection locked="0"/>
    </xf>
    <xf numFmtId="0" fontId="4" fillId="0" borderId="0" xfId="0" applyFont="1"/>
    <xf numFmtId="0" fontId="2" fillId="0" borderId="2" xfId="0" applyFont="1" applyBorder="1" applyAlignment="1" applyProtection="1">
      <alignment horizontal="center" shrinkToFit="1"/>
      <protection locked="0"/>
    </xf>
    <xf numFmtId="0" fontId="2" fillId="0" borderId="3" xfId="0" applyFont="1" applyBorder="1" applyAlignment="1" applyProtection="1">
      <alignment horizontal="center" shrinkToFit="1"/>
      <protection locked="0"/>
    </xf>
    <xf numFmtId="0" fontId="2" fillId="0" borderId="4" xfId="0" applyFont="1" applyBorder="1" applyAlignment="1" applyProtection="1">
      <alignment horizontal="center" shrinkToFit="1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88"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99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uropeans%2016\results\raw%20power%20day%201%2007-06-16%20p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Chart1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</sheetNames>
    <sheetDataSet>
      <sheetData sheetId="0">
        <row r="2">
          <cell r="K2">
            <v>42528</v>
          </cell>
        </row>
      </sheetData>
      <sheetData sheetId="1"/>
      <sheetData sheetId="2"/>
      <sheetData sheetId="3">
        <row r="8">
          <cell r="F8" t="str">
            <v>BWt (Kg)</v>
          </cell>
          <cell r="G8" t="str">
            <v>WtCls (Kg)</v>
          </cell>
          <cell r="H8" t="str">
            <v>Reshel</v>
          </cell>
          <cell r="AB8" t="str">
            <v>PL Total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0"/>
  <sheetViews>
    <sheetView tabSelected="1" topLeftCell="C1" workbookViewId="0">
      <selection activeCell="N92" sqref="N92"/>
    </sheetView>
  </sheetViews>
  <sheetFormatPr defaultColWidth="9.140625" defaultRowHeight="11.25" x14ac:dyDescent="0.2"/>
  <cols>
    <col min="1" max="1" width="9.140625" style="1" hidden="1" customWidth="1"/>
    <col min="2" max="2" width="3.140625" style="2" hidden="1" customWidth="1"/>
    <col min="3" max="3" width="15.85546875" style="19" customWidth="1"/>
    <col min="4" max="4" width="4.140625" style="2" customWidth="1"/>
    <col min="5" max="5" width="4.7109375" style="2" customWidth="1"/>
    <col min="6" max="6" width="5.85546875" style="2" customWidth="1"/>
    <col min="7" max="7" width="5.5703125" style="2" customWidth="1"/>
    <col min="8" max="8" width="8.28515625" style="20" customWidth="1"/>
    <col min="9" max="9" width="3.7109375" style="2" hidden="1" customWidth="1"/>
    <col min="10" max="10" width="5.7109375" style="2" hidden="1" customWidth="1"/>
    <col min="11" max="14" width="5.7109375" style="2" customWidth="1"/>
    <col min="15" max="16" width="5.7109375" style="2" hidden="1" customWidth="1"/>
    <col min="17" max="20" width="5.7109375" style="2" customWidth="1"/>
    <col min="21" max="22" width="5.7109375" style="2" hidden="1" customWidth="1"/>
    <col min="23" max="26" width="5.7109375" style="2" customWidth="1"/>
    <col min="27" max="27" width="5.7109375" style="2" hidden="1" customWidth="1"/>
    <col min="28" max="28" width="7" style="21" customWidth="1"/>
    <col min="29" max="30" width="7" style="22" customWidth="1"/>
    <col min="31" max="31" width="5.28515625" style="23" customWidth="1"/>
    <col min="32" max="32" width="7.85546875" style="23" customWidth="1"/>
    <col min="33" max="33" width="7" style="22" customWidth="1"/>
    <col min="34" max="34" width="8.7109375" style="22" customWidth="1"/>
    <col min="35" max="35" width="8.42578125" style="24" customWidth="1"/>
    <col min="36" max="36" width="9.140625" style="1" hidden="1" customWidth="1"/>
    <col min="37" max="47" width="0" style="1" hidden="1" customWidth="1"/>
    <col min="48" max="16384" width="9.140625" style="1"/>
  </cols>
  <sheetData>
    <row r="1" spans="1:47" ht="28.5" customHeight="1" thickBot="1" x14ac:dyDescent="0.45">
      <c r="C1" s="3" t="s">
        <v>327</v>
      </c>
      <c r="D1" s="79" t="s">
        <v>326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1"/>
    </row>
    <row r="2" spans="1:47" s="4" customFormat="1" ht="34.5" customHeight="1" thickBot="1" x14ac:dyDescent="0.3">
      <c r="A2" s="4" t="s">
        <v>0</v>
      </c>
      <c r="B2" s="5" t="s">
        <v>1</v>
      </c>
      <c r="C2" s="6">
        <f>T13+T14</f>
        <v>0</v>
      </c>
      <c r="D2" s="7" t="s">
        <v>3</v>
      </c>
      <c r="E2" s="7" t="s">
        <v>4</v>
      </c>
      <c r="F2" s="7" t="str">
        <f>[1]Lifting!F8</f>
        <v>BWt (Kg)</v>
      </c>
      <c r="G2" s="7" t="str">
        <f>[1]Lifting!G8</f>
        <v>WtCls (Kg)</v>
      </c>
      <c r="H2" s="8" t="str">
        <f>[1]Lifting!H8</f>
        <v>Reshel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  <c r="R2" s="7" t="s">
        <v>14</v>
      </c>
      <c r="S2" s="7" t="s">
        <v>15</v>
      </c>
      <c r="T2" s="7" t="s">
        <v>16</v>
      </c>
      <c r="U2" s="7" t="s">
        <v>17</v>
      </c>
      <c r="V2" s="25" t="s">
        <v>18</v>
      </c>
      <c r="W2" s="29" t="s">
        <v>19</v>
      </c>
      <c r="X2" s="29" t="s">
        <v>20</v>
      </c>
      <c r="Y2" s="29" t="s">
        <v>21</v>
      </c>
      <c r="Z2" s="27" t="s">
        <v>22</v>
      </c>
      <c r="AA2" s="7" t="s">
        <v>23</v>
      </c>
      <c r="AB2" s="9" t="str">
        <f>[1]Lifting!AB8</f>
        <v>PL Total</v>
      </c>
      <c r="AC2" s="10" t="s">
        <v>24</v>
      </c>
      <c r="AD2" s="10" t="s">
        <v>25</v>
      </c>
      <c r="AE2" s="10" t="s">
        <v>26</v>
      </c>
      <c r="AF2" s="10" t="s">
        <v>27</v>
      </c>
      <c r="AG2" s="10" t="s">
        <v>28</v>
      </c>
      <c r="AH2" s="10" t="s">
        <v>29</v>
      </c>
      <c r="AI2" s="11" t="s">
        <v>30</v>
      </c>
    </row>
    <row r="3" spans="1:47" s="4" customFormat="1" ht="14.25" customHeight="1" x14ac:dyDescent="0.2">
      <c r="A3" s="1"/>
      <c r="B3" s="32"/>
      <c r="C3" s="31" t="s">
        <v>93</v>
      </c>
      <c r="D3" s="32">
        <v>52</v>
      </c>
      <c r="E3" s="32" t="s">
        <v>90</v>
      </c>
      <c r="F3" s="32">
        <v>47.85</v>
      </c>
      <c r="G3" s="32">
        <v>48</v>
      </c>
      <c r="H3" s="34">
        <v>2.3222</v>
      </c>
      <c r="I3" s="32">
        <v>55</v>
      </c>
      <c r="J3" s="32" t="s">
        <v>171</v>
      </c>
      <c r="K3" s="83">
        <v>90</v>
      </c>
      <c r="L3" s="83">
        <v>100</v>
      </c>
      <c r="M3" s="83">
        <v>105</v>
      </c>
      <c r="N3" s="32"/>
      <c r="O3" s="32">
        <v>105</v>
      </c>
      <c r="P3" s="32" t="s">
        <v>67</v>
      </c>
      <c r="Q3" s="83">
        <v>52.5</v>
      </c>
      <c r="R3" s="83">
        <v>57.5</v>
      </c>
      <c r="S3" s="32">
        <v>-60</v>
      </c>
      <c r="T3" s="32"/>
      <c r="U3" s="32">
        <v>57.5</v>
      </c>
      <c r="V3" s="35">
        <v>162.5</v>
      </c>
      <c r="W3" s="84">
        <v>120</v>
      </c>
      <c r="X3" s="84">
        <v>137.5</v>
      </c>
      <c r="Y3" s="2"/>
      <c r="Z3" s="36"/>
      <c r="AA3" s="32">
        <v>137.5</v>
      </c>
      <c r="AB3" s="37">
        <v>300</v>
      </c>
      <c r="AC3" s="38">
        <v>696.66</v>
      </c>
      <c r="AD3" s="38">
        <v>811.60889999999995</v>
      </c>
      <c r="AE3" s="39">
        <v>1</v>
      </c>
      <c r="AF3" s="39" t="s">
        <v>172</v>
      </c>
      <c r="AG3" s="38">
        <v>7</v>
      </c>
      <c r="AH3" s="38" t="s">
        <v>42</v>
      </c>
      <c r="AI3" s="40" t="s">
        <v>37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4.25" customHeight="1" x14ac:dyDescent="0.2">
      <c r="B4" s="12"/>
      <c r="C4" s="13" t="s">
        <v>82</v>
      </c>
      <c r="D4" s="12">
        <v>17</v>
      </c>
      <c r="E4" s="12" t="s">
        <v>83</v>
      </c>
      <c r="F4" s="12">
        <v>47.7</v>
      </c>
      <c r="G4" s="12">
        <v>52</v>
      </c>
      <c r="H4" s="14">
        <v>2.3365999999999998</v>
      </c>
      <c r="I4" s="12">
        <v>4</v>
      </c>
      <c r="J4" s="12" t="s">
        <v>72</v>
      </c>
      <c r="K4" s="12">
        <v>60</v>
      </c>
      <c r="L4" s="12">
        <v>-70</v>
      </c>
      <c r="M4" s="12">
        <v>-75</v>
      </c>
      <c r="N4" s="12"/>
      <c r="O4" s="12">
        <v>60</v>
      </c>
      <c r="P4" s="12" t="s">
        <v>147</v>
      </c>
      <c r="Q4" s="12">
        <v>-32.5</v>
      </c>
      <c r="R4" s="12">
        <v>32.5</v>
      </c>
      <c r="S4" s="12">
        <v>40</v>
      </c>
      <c r="T4" s="12"/>
      <c r="U4" s="12">
        <v>40</v>
      </c>
      <c r="V4" s="26">
        <v>100</v>
      </c>
      <c r="W4" s="30">
        <v>65</v>
      </c>
      <c r="X4" s="30">
        <v>75</v>
      </c>
      <c r="Y4" s="30">
        <v>-80</v>
      </c>
      <c r="Z4" s="28"/>
      <c r="AA4" s="12">
        <v>75</v>
      </c>
      <c r="AB4" s="15">
        <v>175</v>
      </c>
      <c r="AC4" s="16">
        <v>408.90499999999997</v>
      </c>
      <c r="AD4" s="16">
        <v>441.61739999999998</v>
      </c>
      <c r="AE4" s="17">
        <v>1</v>
      </c>
      <c r="AF4" s="17" t="s">
        <v>164</v>
      </c>
      <c r="AG4" s="16">
        <v>7</v>
      </c>
      <c r="AH4" s="16" t="s">
        <v>61</v>
      </c>
      <c r="AI4" s="18" t="s">
        <v>37</v>
      </c>
    </row>
    <row r="5" spans="1:47" ht="14.25" customHeight="1" x14ac:dyDescent="0.2">
      <c r="B5" s="12"/>
      <c r="C5" s="13" t="s">
        <v>96</v>
      </c>
      <c r="D5" s="12">
        <v>26</v>
      </c>
      <c r="E5" s="12" t="s">
        <v>87</v>
      </c>
      <c r="F5" s="12">
        <v>51.55</v>
      </c>
      <c r="G5" s="12">
        <v>52</v>
      </c>
      <c r="H5" s="14">
        <v>2.0998000000000001</v>
      </c>
      <c r="I5" s="12">
        <v>27</v>
      </c>
      <c r="J5" s="12" t="s">
        <v>63</v>
      </c>
      <c r="K5" s="12">
        <v>-120</v>
      </c>
      <c r="L5" s="12">
        <v>-120</v>
      </c>
      <c r="M5" s="12">
        <v>-120</v>
      </c>
      <c r="N5" s="12"/>
      <c r="O5" s="12">
        <v>0</v>
      </c>
      <c r="P5" s="12"/>
      <c r="Q5" s="12">
        <v>0</v>
      </c>
      <c r="R5" s="12"/>
      <c r="S5" s="12"/>
      <c r="T5" s="12"/>
      <c r="U5" s="12">
        <v>0</v>
      </c>
      <c r="V5" s="26">
        <v>0</v>
      </c>
      <c r="W5" s="30">
        <v>0</v>
      </c>
      <c r="X5" s="30"/>
      <c r="Y5" s="30"/>
      <c r="Z5" s="28"/>
      <c r="AA5" s="12">
        <v>0</v>
      </c>
      <c r="AB5" s="15">
        <v>0</v>
      </c>
      <c r="AC5" s="16">
        <v>0</v>
      </c>
      <c r="AD5" s="16">
        <v>0</v>
      </c>
      <c r="AE5" s="17">
        <v>1</v>
      </c>
      <c r="AF5" s="17">
        <v>0</v>
      </c>
      <c r="AG5" s="16">
        <v>0</v>
      </c>
      <c r="AH5" s="16" t="s">
        <v>52</v>
      </c>
      <c r="AI5" s="18" t="s">
        <v>37</v>
      </c>
    </row>
    <row r="6" spans="1:47" s="4" customFormat="1" ht="16.5" customHeight="1" x14ac:dyDescent="0.2">
      <c r="A6" s="1"/>
      <c r="B6" s="32"/>
      <c r="C6" s="31" t="s">
        <v>84</v>
      </c>
      <c r="D6" s="32">
        <v>45</v>
      </c>
      <c r="E6" s="32" t="s">
        <v>85</v>
      </c>
      <c r="F6" s="32">
        <v>51.2</v>
      </c>
      <c r="G6" s="32">
        <v>52</v>
      </c>
      <c r="H6" s="34">
        <v>2.1212</v>
      </c>
      <c r="I6" s="32">
        <v>10</v>
      </c>
      <c r="J6" s="32" t="s">
        <v>157</v>
      </c>
      <c r="K6" s="83">
        <v>85</v>
      </c>
      <c r="L6" s="88">
        <v>-95</v>
      </c>
      <c r="M6" s="83">
        <v>95</v>
      </c>
      <c r="N6" s="32"/>
      <c r="O6" s="32">
        <v>95</v>
      </c>
      <c r="P6" s="32" t="s">
        <v>67</v>
      </c>
      <c r="Q6" s="83">
        <v>50</v>
      </c>
      <c r="R6" s="83">
        <v>55</v>
      </c>
      <c r="S6" s="88">
        <v>-60</v>
      </c>
      <c r="T6" s="32"/>
      <c r="U6" s="32">
        <v>55</v>
      </c>
      <c r="V6" s="35">
        <v>150</v>
      </c>
      <c r="W6" s="84">
        <v>95</v>
      </c>
      <c r="X6" s="84">
        <v>105</v>
      </c>
      <c r="Y6" s="84">
        <v>113</v>
      </c>
      <c r="Z6" s="85">
        <v>115</v>
      </c>
      <c r="AA6" s="32">
        <v>113</v>
      </c>
      <c r="AB6" s="37">
        <v>263</v>
      </c>
      <c r="AC6" s="38">
        <v>557.87559999999996</v>
      </c>
      <c r="AD6" s="38">
        <v>588.5587579999999</v>
      </c>
      <c r="AE6" s="39">
        <v>1</v>
      </c>
      <c r="AF6" s="39" t="s">
        <v>165</v>
      </c>
      <c r="AG6" s="38">
        <v>7</v>
      </c>
      <c r="AH6" s="38" t="s">
        <v>52</v>
      </c>
      <c r="AI6" s="40" t="s">
        <v>37</v>
      </c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4.25" customHeight="1" x14ac:dyDescent="0.2">
      <c r="B7" s="12"/>
      <c r="C7" s="13" t="s">
        <v>97</v>
      </c>
      <c r="D7" s="12">
        <v>28</v>
      </c>
      <c r="E7" s="12" t="s">
        <v>87</v>
      </c>
      <c r="F7" s="12">
        <v>56</v>
      </c>
      <c r="G7" s="12">
        <v>56</v>
      </c>
      <c r="H7" s="14">
        <v>1.905</v>
      </c>
      <c r="I7" s="12">
        <v>25</v>
      </c>
      <c r="J7" s="12" t="s">
        <v>50</v>
      </c>
      <c r="K7" s="12">
        <v>-105</v>
      </c>
      <c r="L7" s="12">
        <v>107.5</v>
      </c>
      <c r="M7" s="12">
        <v>112.5</v>
      </c>
      <c r="N7" s="12"/>
      <c r="O7" s="12">
        <v>112.5</v>
      </c>
      <c r="P7" s="12" t="s">
        <v>34</v>
      </c>
      <c r="Q7" s="12">
        <v>60</v>
      </c>
      <c r="R7" s="12">
        <v>-65</v>
      </c>
      <c r="S7" s="12">
        <v>-65</v>
      </c>
      <c r="T7" s="12"/>
      <c r="U7" s="12">
        <v>60</v>
      </c>
      <c r="V7" s="26">
        <v>172.5</v>
      </c>
      <c r="W7" s="30">
        <v>112.5</v>
      </c>
      <c r="X7" s="30">
        <v>120</v>
      </c>
      <c r="Y7" s="30">
        <v>130</v>
      </c>
      <c r="Z7" s="28"/>
      <c r="AA7" s="12">
        <v>130</v>
      </c>
      <c r="AB7" s="15">
        <v>302.5</v>
      </c>
      <c r="AC7" s="16">
        <v>576.26250000000005</v>
      </c>
      <c r="AD7" s="16">
        <v>576.26250000000005</v>
      </c>
      <c r="AE7" s="17">
        <v>1</v>
      </c>
      <c r="AF7" s="17" t="s">
        <v>168</v>
      </c>
      <c r="AG7" s="16">
        <v>7</v>
      </c>
      <c r="AH7" s="16" t="s">
        <v>95</v>
      </c>
      <c r="AI7" s="18" t="s">
        <v>37</v>
      </c>
    </row>
    <row r="8" spans="1:47" ht="14.25" customHeight="1" x14ac:dyDescent="0.2">
      <c r="B8" s="12"/>
      <c r="C8" s="13" t="s">
        <v>100</v>
      </c>
      <c r="D8" s="12">
        <v>34</v>
      </c>
      <c r="E8" s="12" t="s">
        <v>87</v>
      </c>
      <c r="F8" s="12">
        <v>59.4</v>
      </c>
      <c r="G8" s="12">
        <v>60</v>
      </c>
      <c r="H8" s="14">
        <v>1.7975999999999999</v>
      </c>
      <c r="I8" s="12">
        <v>9</v>
      </c>
      <c r="J8" s="12" t="s">
        <v>63</v>
      </c>
      <c r="K8" s="12">
        <v>145</v>
      </c>
      <c r="L8" s="12">
        <v>152.5</v>
      </c>
      <c r="M8" s="12">
        <v>156</v>
      </c>
      <c r="N8" s="12"/>
      <c r="O8" s="12">
        <v>156</v>
      </c>
      <c r="P8" s="12" t="s">
        <v>34</v>
      </c>
      <c r="Q8" s="12">
        <v>65</v>
      </c>
      <c r="R8" s="12">
        <v>70</v>
      </c>
      <c r="S8" s="12">
        <v>-72.5</v>
      </c>
      <c r="T8" s="12"/>
      <c r="U8" s="12">
        <v>70</v>
      </c>
      <c r="V8" s="26">
        <v>226</v>
      </c>
      <c r="W8" s="30">
        <v>155</v>
      </c>
      <c r="X8" s="30">
        <v>162.5</v>
      </c>
      <c r="Y8" s="30">
        <v>-176</v>
      </c>
      <c r="Z8" s="28"/>
      <c r="AA8" s="12">
        <v>162.5</v>
      </c>
      <c r="AB8" s="15">
        <v>388.5</v>
      </c>
      <c r="AC8" s="16">
        <v>698.36759999999992</v>
      </c>
      <c r="AD8" s="16">
        <v>698.36759999999992</v>
      </c>
      <c r="AE8" s="17">
        <v>1</v>
      </c>
      <c r="AF8" s="17" t="s">
        <v>176</v>
      </c>
      <c r="AG8" s="16">
        <v>7</v>
      </c>
      <c r="AH8" s="16" t="s">
        <v>52</v>
      </c>
      <c r="AI8" s="18" t="s">
        <v>37</v>
      </c>
    </row>
    <row r="9" spans="1:47" ht="14.25" customHeight="1" x14ac:dyDescent="0.2">
      <c r="B9" s="12"/>
      <c r="C9" s="13" t="s">
        <v>99</v>
      </c>
      <c r="D9" s="12">
        <v>30</v>
      </c>
      <c r="E9" s="12" t="s">
        <v>87</v>
      </c>
      <c r="F9" s="12">
        <v>59.75</v>
      </c>
      <c r="G9" s="12">
        <v>60</v>
      </c>
      <c r="H9" s="14">
        <v>1.7877999999999998</v>
      </c>
      <c r="I9" s="12">
        <v>20</v>
      </c>
      <c r="J9" s="12" t="s">
        <v>157</v>
      </c>
      <c r="K9" s="12">
        <v>115</v>
      </c>
      <c r="L9" s="12">
        <v>125</v>
      </c>
      <c r="M9" s="12">
        <v>-135</v>
      </c>
      <c r="N9" s="12"/>
      <c r="O9" s="12">
        <v>125</v>
      </c>
      <c r="P9" s="12" t="s">
        <v>34</v>
      </c>
      <c r="Q9" s="12">
        <v>82.5</v>
      </c>
      <c r="R9" s="12">
        <v>87.5</v>
      </c>
      <c r="S9" s="12">
        <v>-91</v>
      </c>
      <c r="T9" s="12"/>
      <c r="U9" s="12">
        <v>87.5</v>
      </c>
      <c r="V9" s="26">
        <v>212.5</v>
      </c>
      <c r="W9" s="30">
        <v>-135</v>
      </c>
      <c r="X9" s="30">
        <v>135</v>
      </c>
      <c r="Y9" s="30">
        <v>-150</v>
      </c>
      <c r="Z9" s="28"/>
      <c r="AA9" s="12">
        <v>135</v>
      </c>
      <c r="AB9" s="15">
        <v>347.5</v>
      </c>
      <c r="AC9" s="16">
        <v>621.26049999999998</v>
      </c>
      <c r="AD9" s="16">
        <v>621.26049999999998</v>
      </c>
      <c r="AE9" s="17">
        <v>1</v>
      </c>
      <c r="AF9" s="17" t="s">
        <v>174</v>
      </c>
      <c r="AG9" s="16">
        <v>5</v>
      </c>
      <c r="AH9" s="16" t="s">
        <v>56</v>
      </c>
      <c r="AI9" s="18" t="s">
        <v>37</v>
      </c>
    </row>
    <row r="10" spans="1:47" ht="14.25" customHeight="1" x14ac:dyDescent="0.2">
      <c r="B10" s="12"/>
      <c r="C10" s="13" t="s">
        <v>88</v>
      </c>
      <c r="D10" s="12">
        <v>26</v>
      </c>
      <c r="E10" s="12" t="s">
        <v>87</v>
      </c>
      <c r="F10" s="12">
        <v>57.95</v>
      </c>
      <c r="G10" s="12">
        <v>60</v>
      </c>
      <c r="H10" s="14">
        <v>1.8380000000000001</v>
      </c>
      <c r="I10" s="12">
        <v>2</v>
      </c>
      <c r="J10" s="12" t="s">
        <v>50</v>
      </c>
      <c r="K10" s="12">
        <v>105</v>
      </c>
      <c r="L10" s="12">
        <v>120</v>
      </c>
      <c r="M10" s="12">
        <v>125</v>
      </c>
      <c r="N10" s="12"/>
      <c r="O10" s="12">
        <v>125</v>
      </c>
      <c r="P10" s="12" t="s">
        <v>34</v>
      </c>
      <c r="Q10" s="12">
        <v>60</v>
      </c>
      <c r="R10" s="12">
        <v>-70</v>
      </c>
      <c r="S10" s="12">
        <v>70</v>
      </c>
      <c r="T10" s="12"/>
      <c r="U10" s="12">
        <v>70</v>
      </c>
      <c r="V10" s="26">
        <v>195</v>
      </c>
      <c r="W10" s="30">
        <v>110</v>
      </c>
      <c r="X10" s="30">
        <v>125</v>
      </c>
      <c r="Y10" s="30">
        <v>-135</v>
      </c>
      <c r="Z10" s="28"/>
      <c r="AA10" s="12">
        <v>125</v>
      </c>
      <c r="AB10" s="15">
        <v>320</v>
      </c>
      <c r="AC10" s="16">
        <v>588.16000000000008</v>
      </c>
      <c r="AD10" s="16">
        <v>588.16000000000008</v>
      </c>
      <c r="AE10" s="17">
        <v>1</v>
      </c>
      <c r="AF10" s="17" t="s">
        <v>167</v>
      </c>
      <c r="AG10" s="16">
        <v>3</v>
      </c>
      <c r="AH10" s="16" t="s">
        <v>52</v>
      </c>
      <c r="AI10" s="18" t="s">
        <v>37</v>
      </c>
    </row>
    <row r="11" spans="1:47" ht="14.25" customHeight="1" x14ac:dyDescent="0.2">
      <c r="B11" s="12"/>
      <c r="C11" s="13" t="s">
        <v>98</v>
      </c>
      <c r="D11" s="12">
        <v>27</v>
      </c>
      <c r="E11" s="12" t="s">
        <v>87</v>
      </c>
      <c r="F11" s="12">
        <v>59.15</v>
      </c>
      <c r="G11" s="12">
        <v>60</v>
      </c>
      <c r="H11" s="14">
        <v>1.8028</v>
      </c>
      <c r="I11" s="12">
        <v>18</v>
      </c>
      <c r="J11" s="12" t="s">
        <v>131</v>
      </c>
      <c r="K11" s="12">
        <v>102.5</v>
      </c>
      <c r="L11" s="12">
        <v>110</v>
      </c>
      <c r="M11" s="12">
        <v>-112.5</v>
      </c>
      <c r="N11" s="12"/>
      <c r="O11" s="12">
        <v>110</v>
      </c>
      <c r="P11" s="12" t="s">
        <v>34</v>
      </c>
      <c r="Q11" s="12">
        <v>62.5</v>
      </c>
      <c r="R11" s="12">
        <v>-67.5</v>
      </c>
      <c r="S11" s="12">
        <v>-67.5</v>
      </c>
      <c r="T11" s="12"/>
      <c r="U11" s="12">
        <v>62.5</v>
      </c>
      <c r="V11" s="26">
        <v>172.5</v>
      </c>
      <c r="W11" s="30">
        <v>135</v>
      </c>
      <c r="X11" s="30">
        <v>140</v>
      </c>
      <c r="Y11" s="30">
        <v>-145</v>
      </c>
      <c r="Z11" s="28"/>
      <c r="AA11" s="12">
        <v>140</v>
      </c>
      <c r="AB11" s="15">
        <v>312.5</v>
      </c>
      <c r="AC11" s="16">
        <v>563.375</v>
      </c>
      <c r="AD11" s="16">
        <v>563.375</v>
      </c>
      <c r="AE11" s="17">
        <v>1</v>
      </c>
      <c r="AF11" s="17" t="s">
        <v>175</v>
      </c>
      <c r="AG11" s="16">
        <v>2</v>
      </c>
      <c r="AH11" s="16" t="s">
        <v>52</v>
      </c>
      <c r="AI11" s="18" t="s">
        <v>37</v>
      </c>
    </row>
    <row r="12" spans="1:47" ht="14.25" customHeight="1" x14ac:dyDescent="0.2">
      <c r="B12" s="12"/>
      <c r="C12" s="13" t="s">
        <v>86</v>
      </c>
      <c r="D12" s="12">
        <v>39</v>
      </c>
      <c r="E12" s="12" t="s">
        <v>87</v>
      </c>
      <c r="F12" s="12">
        <v>60</v>
      </c>
      <c r="G12" s="12">
        <v>60</v>
      </c>
      <c r="H12" s="14">
        <v>1.7829999999999999</v>
      </c>
      <c r="I12" s="12">
        <v>16</v>
      </c>
      <c r="J12" s="12" t="s">
        <v>131</v>
      </c>
      <c r="K12" s="12">
        <v>72.5</v>
      </c>
      <c r="L12" s="12">
        <v>75</v>
      </c>
      <c r="M12" s="12">
        <v>-80</v>
      </c>
      <c r="N12" s="12"/>
      <c r="O12" s="12">
        <v>75</v>
      </c>
      <c r="P12" s="12" t="s">
        <v>73</v>
      </c>
      <c r="Q12" s="12">
        <v>40</v>
      </c>
      <c r="R12" s="12">
        <v>-45</v>
      </c>
      <c r="S12" s="12">
        <v>-45</v>
      </c>
      <c r="T12" s="12"/>
      <c r="U12" s="12">
        <v>40</v>
      </c>
      <c r="V12" s="26">
        <v>115</v>
      </c>
      <c r="W12" s="30">
        <v>105</v>
      </c>
      <c r="X12" s="30">
        <v>110</v>
      </c>
      <c r="Y12" s="30">
        <v>115</v>
      </c>
      <c r="Z12" s="28"/>
      <c r="AA12" s="12">
        <v>115</v>
      </c>
      <c r="AB12" s="15">
        <v>230</v>
      </c>
      <c r="AC12" s="16">
        <v>410.09</v>
      </c>
      <c r="AD12" s="16">
        <v>410.09</v>
      </c>
      <c r="AE12" s="17">
        <v>1</v>
      </c>
      <c r="AF12" s="17" t="s">
        <v>166</v>
      </c>
      <c r="AG12" s="16">
        <v>1</v>
      </c>
      <c r="AH12" s="16" t="s">
        <v>42</v>
      </c>
      <c r="AI12" s="18" t="s">
        <v>37</v>
      </c>
    </row>
    <row r="13" spans="1:47" ht="14.25" customHeight="1" x14ac:dyDescent="0.2">
      <c r="A13" s="4"/>
      <c r="B13" s="33"/>
      <c r="C13" s="13" t="s">
        <v>91</v>
      </c>
      <c r="D13" s="12">
        <v>44</v>
      </c>
      <c r="E13" s="12" t="s">
        <v>92</v>
      </c>
      <c r="F13" s="12">
        <v>59.05</v>
      </c>
      <c r="G13" s="12">
        <v>60</v>
      </c>
      <c r="H13" s="14">
        <v>1.8054000000000001</v>
      </c>
      <c r="I13" s="12">
        <v>21</v>
      </c>
      <c r="J13" s="12" t="s">
        <v>63</v>
      </c>
      <c r="K13" s="12">
        <v>-110</v>
      </c>
      <c r="L13" s="12">
        <v>110</v>
      </c>
      <c r="M13" s="12">
        <v>-122.5</v>
      </c>
      <c r="N13" s="12"/>
      <c r="O13" s="12">
        <v>110</v>
      </c>
      <c r="P13" s="12" t="s">
        <v>67</v>
      </c>
      <c r="Q13" s="12">
        <v>65</v>
      </c>
      <c r="R13" s="12">
        <v>-67.5</v>
      </c>
      <c r="S13" s="12">
        <v>-67.5</v>
      </c>
      <c r="T13" s="12"/>
      <c r="U13" s="12">
        <v>65</v>
      </c>
      <c r="V13" s="26">
        <v>175</v>
      </c>
      <c r="W13" s="30">
        <v>120</v>
      </c>
      <c r="X13" s="30">
        <v>-125</v>
      </c>
      <c r="Y13" s="30"/>
      <c r="Z13" s="28"/>
      <c r="AA13" s="12">
        <v>120</v>
      </c>
      <c r="AB13" s="15">
        <v>295</v>
      </c>
      <c r="AC13" s="16">
        <v>532.59300000000007</v>
      </c>
      <c r="AD13" s="16">
        <v>555.49449900000002</v>
      </c>
      <c r="AE13" s="17">
        <v>1</v>
      </c>
      <c r="AF13" s="17" t="s">
        <v>170</v>
      </c>
      <c r="AG13" s="16">
        <v>7</v>
      </c>
      <c r="AH13" s="16" t="s">
        <v>36</v>
      </c>
      <c r="AI13" s="18" t="s">
        <v>37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47" ht="14.25" customHeight="1" x14ac:dyDescent="0.2">
      <c r="B14" s="12"/>
      <c r="C14" s="13" t="s">
        <v>94</v>
      </c>
      <c r="D14" s="12">
        <v>41</v>
      </c>
      <c r="E14" s="12" t="s">
        <v>92</v>
      </c>
      <c r="F14" s="12">
        <v>59.8</v>
      </c>
      <c r="G14" s="12">
        <v>60</v>
      </c>
      <c r="H14" s="14">
        <v>1.7877999999999998</v>
      </c>
      <c r="I14" s="12">
        <v>17</v>
      </c>
      <c r="J14" s="12" t="s">
        <v>72</v>
      </c>
      <c r="K14" s="12">
        <v>100</v>
      </c>
      <c r="L14" s="12">
        <v>-105</v>
      </c>
      <c r="M14" s="12">
        <v>-105</v>
      </c>
      <c r="N14" s="12"/>
      <c r="O14" s="12">
        <v>100</v>
      </c>
      <c r="P14" s="12" t="s">
        <v>34</v>
      </c>
      <c r="Q14" s="12">
        <v>55</v>
      </c>
      <c r="R14" s="12">
        <v>60</v>
      </c>
      <c r="S14" s="12">
        <v>-62.5</v>
      </c>
      <c r="T14" s="12"/>
      <c r="U14" s="12">
        <v>60</v>
      </c>
      <c r="V14" s="26">
        <v>160</v>
      </c>
      <c r="W14" s="30">
        <v>122.5</v>
      </c>
      <c r="X14" s="30">
        <v>130</v>
      </c>
      <c r="Y14" s="30">
        <v>-137.5</v>
      </c>
      <c r="Z14" s="28"/>
      <c r="AA14" s="12">
        <v>130</v>
      </c>
      <c r="AB14" s="15">
        <v>290</v>
      </c>
      <c r="AC14" s="16">
        <v>518.46199999999999</v>
      </c>
      <c r="AD14" s="16">
        <v>523.64661999999998</v>
      </c>
      <c r="AE14" s="17">
        <v>1</v>
      </c>
      <c r="AF14" s="17" t="s">
        <v>173</v>
      </c>
      <c r="AG14" s="16">
        <v>5</v>
      </c>
      <c r="AH14" s="16" t="s">
        <v>95</v>
      </c>
      <c r="AI14" s="18" t="s">
        <v>37</v>
      </c>
    </row>
    <row r="15" spans="1:47" ht="15.75" customHeight="1" x14ac:dyDescent="0.2">
      <c r="B15" s="12"/>
      <c r="C15" s="13" t="s">
        <v>89</v>
      </c>
      <c r="D15" s="12">
        <v>50</v>
      </c>
      <c r="E15" s="12" t="s">
        <v>90</v>
      </c>
      <c r="F15" s="12">
        <v>59.7</v>
      </c>
      <c r="G15" s="12">
        <v>60</v>
      </c>
      <c r="H15" s="14">
        <v>1.7902</v>
      </c>
      <c r="I15" s="12">
        <v>13</v>
      </c>
      <c r="J15" s="12" t="s">
        <v>50</v>
      </c>
      <c r="K15" s="12">
        <v>90</v>
      </c>
      <c r="L15" s="12">
        <v>95</v>
      </c>
      <c r="M15" s="12">
        <v>100</v>
      </c>
      <c r="N15" s="12"/>
      <c r="O15" s="12">
        <v>100</v>
      </c>
      <c r="P15" s="12" t="s">
        <v>34</v>
      </c>
      <c r="Q15" s="12">
        <v>52.5</v>
      </c>
      <c r="R15" s="12">
        <v>57.5</v>
      </c>
      <c r="S15" s="12">
        <v>60</v>
      </c>
      <c r="T15" s="12"/>
      <c r="U15" s="12">
        <v>60</v>
      </c>
      <c r="V15" s="26">
        <v>160</v>
      </c>
      <c r="W15" s="30">
        <v>115</v>
      </c>
      <c r="X15" s="30">
        <v>120</v>
      </c>
      <c r="Y15" s="30">
        <v>125</v>
      </c>
      <c r="Z15" s="28"/>
      <c r="AA15" s="12">
        <v>125</v>
      </c>
      <c r="AB15" s="15">
        <v>285</v>
      </c>
      <c r="AC15" s="16">
        <v>510.20699999999999</v>
      </c>
      <c r="AD15" s="16">
        <v>576.53390999999999</v>
      </c>
      <c r="AE15" s="17">
        <v>1</v>
      </c>
      <c r="AF15" s="17" t="s">
        <v>169</v>
      </c>
      <c r="AG15" s="16">
        <v>7</v>
      </c>
      <c r="AH15" s="16" t="s">
        <v>52</v>
      </c>
      <c r="AI15" s="18" t="s">
        <v>37</v>
      </c>
    </row>
    <row r="16" spans="1:47" ht="14.25" customHeight="1" x14ac:dyDescent="0.2">
      <c r="B16" s="12"/>
      <c r="C16" s="13" t="s">
        <v>159</v>
      </c>
      <c r="D16" s="12">
        <v>38</v>
      </c>
      <c r="E16" s="12" t="s">
        <v>87</v>
      </c>
      <c r="F16" s="12">
        <v>65.7</v>
      </c>
      <c r="G16" s="12">
        <v>67.5</v>
      </c>
      <c r="H16" s="14">
        <v>1.6687999999999998</v>
      </c>
      <c r="I16" s="12">
        <v>1</v>
      </c>
      <c r="J16" s="12" t="s">
        <v>72</v>
      </c>
      <c r="K16" s="12">
        <v>135</v>
      </c>
      <c r="L16" s="12">
        <v>145</v>
      </c>
      <c r="M16" s="12">
        <v>155</v>
      </c>
      <c r="N16" s="12"/>
      <c r="O16" s="12">
        <v>155</v>
      </c>
      <c r="P16" s="12" t="s">
        <v>34</v>
      </c>
      <c r="Q16" s="12">
        <v>80</v>
      </c>
      <c r="R16" s="12">
        <v>85</v>
      </c>
      <c r="S16" s="12">
        <v>-90</v>
      </c>
      <c r="T16" s="12"/>
      <c r="U16" s="12">
        <v>85</v>
      </c>
      <c r="V16" s="26">
        <v>240</v>
      </c>
      <c r="W16" s="30">
        <v>150</v>
      </c>
      <c r="X16" s="30">
        <v>160</v>
      </c>
      <c r="Y16" s="30">
        <v>170</v>
      </c>
      <c r="Z16" s="28"/>
      <c r="AA16" s="12">
        <v>170</v>
      </c>
      <c r="AB16" s="15">
        <v>410</v>
      </c>
      <c r="AC16" s="16">
        <v>684.20799999999997</v>
      </c>
      <c r="AD16" s="16">
        <v>684.20799999999997</v>
      </c>
      <c r="AE16" s="17">
        <v>1</v>
      </c>
      <c r="AF16" s="17" t="s">
        <v>160</v>
      </c>
      <c r="AG16" s="16">
        <v>7</v>
      </c>
      <c r="AH16" s="16" t="s">
        <v>36</v>
      </c>
      <c r="AI16" s="18" t="s">
        <v>37</v>
      </c>
    </row>
    <row r="17" spans="2:35" ht="14.25" customHeight="1" x14ac:dyDescent="0.2">
      <c r="B17" s="12"/>
      <c r="C17" s="13" t="s">
        <v>111</v>
      </c>
      <c r="D17" s="12">
        <v>39</v>
      </c>
      <c r="E17" s="12" t="s">
        <v>87</v>
      </c>
      <c r="F17" s="12">
        <v>67.349999999999994</v>
      </c>
      <c r="G17" s="12">
        <v>67.5</v>
      </c>
      <c r="H17" s="14">
        <v>1.6406000000000001</v>
      </c>
      <c r="I17" s="12">
        <v>8</v>
      </c>
      <c r="J17" s="12" t="s">
        <v>33</v>
      </c>
      <c r="K17" s="12">
        <v>120</v>
      </c>
      <c r="L17" s="12">
        <v>130</v>
      </c>
      <c r="M17" s="12">
        <v>135</v>
      </c>
      <c r="N17" s="12"/>
      <c r="O17" s="12">
        <v>135</v>
      </c>
      <c r="P17" s="12" t="s">
        <v>34</v>
      </c>
      <c r="Q17" s="12">
        <v>70</v>
      </c>
      <c r="R17" s="12">
        <v>75</v>
      </c>
      <c r="S17" s="12">
        <v>-80</v>
      </c>
      <c r="T17" s="12"/>
      <c r="U17" s="12">
        <v>75</v>
      </c>
      <c r="V17" s="26">
        <v>210</v>
      </c>
      <c r="W17" s="30">
        <v>155</v>
      </c>
      <c r="X17" s="30">
        <v>170</v>
      </c>
      <c r="Y17" s="30">
        <v>-175</v>
      </c>
      <c r="Z17" s="28"/>
      <c r="AA17" s="12">
        <v>170</v>
      </c>
      <c r="AB17" s="15">
        <v>380</v>
      </c>
      <c r="AC17" s="16">
        <v>623.428</v>
      </c>
      <c r="AD17" s="16">
        <v>623.428</v>
      </c>
      <c r="AE17" s="17">
        <v>1</v>
      </c>
      <c r="AF17" s="17" t="s">
        <v>152</v>
      </c>
      <c r="AG17" s="16">
        <v>5</v>
      </c>
      <c r="AH17" s="16" t="s">
        <v>36</v>
      </c>
      <c r="AI17" s="18" t="s">
        <v>37</v>
      </c>
    </row>
    <row r="18" spans="2:35" ht="14.25" customHeight="1" x14ac:dyDescent="0.2">
      <c r="B18" s="12"/>
      <c r="C18" s="13" t="s">
        <v>150</v>
      </c>
      <c r="D18" s="12">
        <v>36</v>
      </c>
      <c r="E18" s="12" t="s">
        <v>87</v>
      </c>
      <c r="F18" s="12">
        <v>65.5</v>
      </c>
      <c r="G18" s="12">
        <v>67.5</v>
      </c>
      <c r="H18" s="14">
        <v>1.6719999999999999</v>
      </c>
      <c r="I18" s="12">
        <v>28</v>
      </c>
      <c r="J18" s="12" t="s">
        <v>115</v>
      </c>
      <c r="K18" s="12">
        <v>90</v>
      </c>
      <c r="L18" s="12">
        <v>110</v>
      </c>
      <c r="M18" s="12">
        <v>125</v>
      </c>
      <c r="N18" s="12"/>
      <c r="O18" s="12">
        <v>125</v>
      </c>
      <c r="P18" s="12" t="s">
        <v>59</v>
      </c>
      <c r="Q18" s="12">
        <v>65</v>
      </c>
      <c r="R18" s="12">
        <v>72.5</v>
      </c>
      <c r="S18" s="12">
        <v>77.5</v>
      </c>
      <c r="T18" s="12"/>
      <c r="U18" s="12">
        <v>77.5</v>
      </c>
      <c r="V18" s="26">
        <v>202.5</v>
      </c>
      <c r="W18" s="30">
        <v>120</v>
      </c>
      <c r="X18" s="30">
        <v>130</v>
      </c>
      <c r="Y18" s="30">
        <v>145</v>
      </c>
      <c r="Z18" s="28"/>
      <c r="AA18" s="12">
        <v>145</v>
      </c>
      <c r="AB18" s="15">
        <v>347.5</v>
      </c>
      <c r="AC18" s="16">
        <v>581.02</v>
      </c>
      <c r="AD18" s="16">
        <v>581.02</v>
      </c>
      <c r="AE18" s="17">
        <v>1</v>
      </c>
      <c r="AF18" s="17" t="s">
        <v>151</v>
      </c>
      <c r="AG18" s="16">
        <v>3</v>
      </c>
      <c r="AH18" s="16" t="s">
        <v>52</v>
      </c>
      <c r="AI18" s="18" t="s">
        <v>37</v>
      </c>
    </row>
    <row r="19" spans="2:35" ht="14.25" customHeight="1" x14ac:dyDescent="0.2">
      <c r="B19" s="12"/>
      <c r="C19" s="13" t="s">
        <v>104</v>
      </c>
      <c r="D19" s="12">
        <v>46</v>
      </c>
      <c r="E19" s="12" t="s">
        <v>85</v>
      </c>
      <c r="F19" s="12">
        <v>65.7</v>
      </c>
      <c r="G19" s="12">
        <v>67.5</v>
      </c>
      <c r="H19" s="14">
        <v>1.6687999999999998</v>
      </c>
      <c r="I19" s="12">
        <v>19</v>
      </c>
      <c r="J19" s="12" t="s">
        <v>131</v>
      </c>
      <c r="K19" s="12">
        <v>130</v>
      </c>
      <c r="L19" s="12">
        <v>140</v>
      </c>
      <c r="M19" s="12">
        <v>-145</v>
      </c>
      <c r="N19" s="12"/>
      <c r="O19" s="12">
        <v>140</v>
      </c>
      <c r="P19" s="12" t="s">
        <v>34</v>
      </c>
      <c r="Q19" s="12">
        <v>62.5</v>
      </c>
      <c r="R19" s="12">
        <v>70</v>
      </c>
      <c r="S19" s="12">
        <v>-75</v>
      </c>
      <c r="T19" s="12"/>
      <c r="U19" s="12">
        <v>70</v>
      </c>
      <c r="V19" s="26">
        <v>210</v>
      </c>
      <c r="W19" s="30">
        <v>150</v>
      </c>
      <c r="X19" s="30">
        <v>165</v>
      </c>
      <c r="Y19" s="30">
        <v>-175</v>
      </c>
      <c r="Z19" s="28"/>
      <c r="AA19" s="12">
        <v>165</v>
      </c>
      <c r="AB19" s="15">
        <v>375</v>
      </c>
      <c r="AC19" s="16">
        <v>625.79999999999995</v>
      </c>
      <c r="AD19" s="16">
        <v>668.35439999999994</v>
      </c>
      <c r="AE19" s="17">
        <v>1</v>
      </c>
      <c r="AF19" s="17" t="s">
        <v>153</v>
      </c>
      <c r="AG19" s="16">
        <v>7</v>
      </c>
      <c r="AH19" s="16" t="s">
        <v>52</v>
      </c>
      <c r="AI19" s="18" t="s">
        <v>37</v>
      </c>
    </row>
    <row r="20" spans="2:35" ht="14.25" customHeight="1" x14ac:dyDescent="0.2">
      <c r="B20" s="12"/>
      <c r="C20" s="13" t="s">
        <v>102</v>
      </c>
      <c r="D20" s="12">
        <v>17</v>
      </c>
      <c r="E20" s="12" t="s">
        <v>83</v>
      </c>
      <c r="F20" s="12">
        <v>69.25</v>
      </c>
      <c r="G20" s="12">
        <v>75</v>
      </c>
      <c r="H20" s="14">
        <v>1.6144000000000001</v>
      </c>
      <c r="I20" s="12">
        <v>15</v>
      </c>
      <c r="J20" s="12" t="s">
        <v>131</v>
      </c>
      <c r="K20" s="12">
        <v>92.5</v>
      </c>
      <c r="L20" s="12">
        <v>100</v>
      </c>
      <c r="M20" s="12">
        <v>107.5</v>
      </c>
      <c r="N20" s="12"/>
      <c r="O20" s="12">
        <v>107.5</v>
      </c>
      <c r="P20" s="12" t="s">
        <v>147</v>
      </c>
      <c r="Q20" s="12">
        <v>52.5</v>
      </c>
      <c r="R20" s="12">
        <v>58</v>
      </c>
      <c r="S20" s="12">
        <v>-60</v>
      </c>
      <c r="T20" s="12"/>
      <c r="U20" s="12">
        <v>58</v>
      </c>
      <c r="V20" s="26">
        <v>165.5</v>
      </c>
      <c r="W20" s="30">
        <v>110</v>
      </c>
      <c r="X20" s="30">
        <v>117.5</v>
      </c>
      <c r="Y20" s="30">
        <v>122.5</v>
      </c>
      <c r="Z20" s="86">
        <v>125</v>
      </c>
      <c r="AA20" s="12">
        <v>122.5</v>
      </c>
      <c r="AB20" s="15">
        <v>288</v>
      </c>
      <c r="AC20" s="16">
        <v>464.94720000000001</v>
      </c>
      <c r="AD20" s="16">
        <v>502.14297600000003</v>
      </c>
      <c r="AE20" s="17">
        <v>1</v>
      </c>
      <c r="AF20" s="17" t="s">
        <v>148</v>
      </c>
      <c r="AG20" s="16">
        <v>7</v>
      </c>
      <c r="AH20" s="16" t="s">
        <v>103</v>
      </c>
      <c r="AI20" s="18" t="s">
        <v>37</v>
      </c>
    </row>
    <row r="21" spans="2:35" ht="14.25" customHeight="1" x14ac:dyDescent="0.2">
      <c r="B21" s="12"/>
      <c r="C21" s="13" t="s">
        <v>107</v>
      </c>
      <c r="D21" s="12">
        <v>18</v>
      </c>
      <c r="E21" s="12" t="s">
        <v>108</v>
      </c>
      <c r="F21" s="12">
        <v>75</v>
      </c>
      <c r="G21" s="12">
        <v>75</v>
      </c>
      <c r="H21" s="14">
        <v>1.5429999999999999</v>
      </c>
      <c r="I21" s="12">
        <v>22</v>
      </c>
      <c r="J21" s="12" t="s">
        <v>131</v>
      </c>
      <c r="K21" s="12">
        <v>110</v>
      </c>
      <c r="L21" s="12">
        <v>120</v>
      </c>
      <c r="M21" s="12">
        <v>-125</v>
      </c>
      <c r="N21" s="12"/>
      <c r="O21" s="12">
        <v>120</v>
      </c>
      <c r="P21" s="12" t="s">
        <v>34</v>
      </c>
      <c r="Q21" s="12">
        <v>52.5</v>
      </c>
      <c r="R21" s="12">
        <v>-57.5</v>
      </c>
      <c r="S21" s="12">
        <v>-57.5</v>
      </c>
      <c r="T21" s="12"/>
      <c r="U21" s="12">
        <v>52.5</v>
      </c>
      <c r="V21" s="26">
        <v>172.5</v>
      </c>
      <c r="W21" s="30">
        <v>135</v>
      </c>
      <c r="X21" s="30">
        <v>-145</v>
      </c>
      <c r="Y21" s="30">
        <v>-155</v>
      </c>
      <c r="Z21" s="28"/>
      <c r="AA21" s="12">
        <v>135</v>
      </c>
      <c r="AB21" s="15">
        <v>307.5</v>
      </c>
      <c r="AC21" s="16">
        <v>474.47249999999997</v>
      </c>
      <c r="AD21" s="16">
        <v>502.94085000000001</v>
      </c>
      <c r="AE21" s="17">
        <v>1</v>
      </c>
      <c r="AF21" s="17" t="s">
        <v>149</v>
      </c>
      <c r="AG21" s="16">
        <v>7</v>
      </c>
      <c r="AH21" s="16" t="s">
        <v>52</v>
      </c>
      <c r="AI21" s="18" t="s">
        <v>37</v>
      </c>
    </row>
    <row r="22" spans="2:35" ht="14.25" customHeight="1" x14ac:dyDescent="0.2">
      <c r="B22" s="12"/>
      <c r="C22" s="13" t="s">
        <v>110</v>
      </c>
      <c r="D22" s="12">
        <v>23</v>
      </c>
      <c r="E22" s="12" t="s">
        <v>101</v>
      </c>
      <c r="F22" s="12">
        <v>73.3</v>
      </c>
      <c r="G22" s="12">
        <v>75</v>
      </c>
      <c r="H22" s="14">
        <v>1.5633999999999999</v>
      </c>
      <c r="I22" s="12">
        <v>35</v>
      </c>
      <c r="J22" s="12" t="s">
        <v>50</v>
      </c>
      <c r="K22" s="12">
        <v>110</v>
      </c>
      <c r="L22" s="12">
        <v>130</v>
      </c>
      <c r="M22" s="12">
        <v>145</v>
      </c>
      <c r="N22" s="12"/>
      <c r="O22" s="12">
        <v>145</v>
      </c>
      <c r="P22" s="12" t="s">
        <v>154</v>
      </c>
      <c r="Q22" s="12">
        <v>65</v>
      </c>
      <c r="R22" s="12">
        <v>70</v>
      </c>
      <c r="S22" s="12">
        <v>-75</v>
      </c>
      <c r="T22" s="12"/>
      <c r="U22" s="12">
        <v>70</v>
      </c>
      <c r="V22" s="26">
        <v>215</v>
      </c>
      <c r="W22" s="30">
        <v>150</v>
      </c>
      <c r="X22" s="30">
        <v>-170</v>
      </c>
      <c r="Y22" s="30">
        <v>-170</v>
      </c>
      <c r="Z22" s="28"/>
      <c r="AA22" s="12">
        <v>150</v>
      </c>
      <c r="AB22" s="15">
        <v>365</v>
      </c>
      <c r="AC22" s="16">
        <v>570.64099999999996</v>
      </c>
      <c r="AD22" s="16">
        <v>570.64099999999996</v>
      </c>
      <c r="AE22" s="17">
        <v>1</v>
      </c>
      <c r="AF22" s="17" t="s">
        <v>155</v>
      </c>
      <c r="AG22" s="16">
        <v>7</v>
      </c>
      <c r="AH22" s="16" t="s">
        <v>36</v>
      </c>
      <c r="AI22" s="18" t="s">
        <v>37</v>
      </c>
    </row>
    <row r="23" spans="2:35" ht="14.25" customHeight="1" x14ac:dyDescent="0.2">
      <c r="B23" s="12"/>
      <c r="C23" s="13" t="s">
        <v>105</v>
      </c>
      <c r="D23" s="12">
        <v>24</v>
      </c>
      <c r="E23" s="12" t="s">
        <v>87</v>
      </c>
      <c r="F23" s="12">
        <v>73.7</v>
      </c>
      <c r="G23" s="12">
        <v>75</v>
      </c>
      <c r="H23" s="14">
        <v>1.5586</v>
      </c>
      <c r="I23" s="12">
        <v>49</v>
      </c>
      <c r="J23" s="12" t="s">
        <v>50</v>
      </c>
      <c r="K23" s="12">
        <v>125</v>
      </c>
      <c r="L23" s="12">
        <v>-135</v>
      </c>
      <c r="M23" s="12">
        <v>145</v>
      </c>
      <c r="N23" s="12"/>
      <c r="O23" s="12">
        <v>145</v>
      </c>
      <c r="P23" s="12" t="s">
        <v>34</v>
      </c>
      <c r="Q23" s="12">
        <v>50</v>
      </c>
      <c r="R23" s="12">
        <v>55</v>
      </c>
      <c r="S23" s="12">
        <v>-60</v>
      </c>
      <c r="T23" s="12"/>
      <c r="U23" s="12">
        <v>55</v>
      </c>
      <c r="V23" s="26">
        <v>200</v>
      </c>
      <c r="W23" s="30">
        <v>120</v>
      </c>
      <c r="X23" s="30">
        <v>135</v>
      </c>
      <c r="Y23" s="30">
        <v>-150</v>
      </c>
      <c r="Z23" s="28"/>
      <c r="AA23" s="12">
        <v>135</v>
      </c>
      <c r="AB23" s="15">
        <v>335</v>
      </c>
      <c r="AC23" s="16">
        <v>522.13099999999997</v>
      </c>
      <c r="AD23" s="16">
        <v>522.13099999999997</v>
      </c>
      <c r="AE23" s="17">
        <v>1</v>
      </c>
      <c r="AF23" s="17" t="s">
        <v>156</v>
      </c>
      <c r="AG23" s="16">
        <v>7</v>
      </c>
      <c r="AH23" s="16" t="s">
        <v>75</v>
      </c>
      <c r="AI23" s="18" t="s">
        <v>37</v>
      </c>
    </row>
    <row r="24" spans="2:35" ht="14.25" customHeight="1" x14ac:dyDescent="0.2">
      <c r="B24" s="12"/>
      <c r="C24" s="13" t="s">
        <v>106</v>
      </c>
      <c r="D24" s="12">
        <v>42</v>
      </c>
      <c r="E24" s="12" t="s">
        <v>92</v>
      </c>
      <c r="F24" s="12">
        <v>73.5</v>
      </c>
      <c r="G24" s="12">
        <v>75</v>
      </c>
      <c r="H24" s="14">
        <v>1.5609999999999999</v>
      </c>
      <c r="I24" s="12">
        <v>39</v>
      </c>
      <c r="J24" s="12" t="s">
        <v>40</v>
      </c>
      <c r="K24" s="12">
        <v>40</v>
      </c>
      <c r="L24" s="12">
        <v>60</v>
      </c>
      <c r="M24" s="12">
        <v>80</v>
      </c>
      <c r="N24" s="12"/>
      <c r="O24" s="12">
        <v>80</v>
      </c>
      <c r="P24" s="12" t="s">
        <v>34</v>
      </c>
      <c r="Q24" s="12">
        <v>72.5</v>
      </c>
      <c r="R24" s="12">
        <v>77.5</v>
      </c>
      <c r="S24" s="12">
        <v>-82.5</v>
      </c>
      <c r="T24" s="12"/>
      <c r="U24" s="12">
        <v>77.5</v>
      </c>
      <c r="V24" s="26">
        <v>157.5</v>
      </c>
      <c r="W24" s="30">
        <v>130</v>
      </c>
      <c r="X24" s="30">
        <v>140</v>
      </c>
      <c r="Y24" s="30">
        <v>150</v>
      </c>
      <c r="Z24" s="28"/>
      <c r="AA24" s="12">
        <v>150</v>
      </c>
      <c r="AB24" s="15">
        <v>307.5</v>
      </c>
      <c r="AC24" s="16">
        <v>480.00749999999999</v>
      </c>
      <c r="AD24" s="16">
        <v>489.60764999999998</v>
      </c>
      <c r="AE24" s="17">
        <v>1</v>
      </c>
      <c r="AF24" s="17" t="s">
        <v>146</v>
      </c>
      <c r="AG24" s="16">
        <v>7</v>
      </c>
      <c r="AH24" s="16" t="s">
        <v>36</v>
      </c>
      <c r="AI24" s="18" t="s">
        <v>37</v>
      </c>
    </row>
    <row r="25" spans="2:35" ht="14.25" customHeight="1" x14ac:dyDescent="0.2">
      <c r="B25" s="12"/>
      <c r="C25" s="13" t="s">
        <v>109</v>
      </c>
      <c r="D25" s="12">
        <v>20</v>
      </c>
      <c r="E25" s="12" t="s">
        <v>101</v>
      </c>
      <c r="F25" s="12">
        <v>80.05</v>
      </c>
      <c r="G25" s="12">
        <v>82.5</v>
      </c>
      <c r="H25" s="14">
        <v>1.496</v>
      </c>
      <c r="I25" s="12">
        <v>23</v>
      </c>
      <c r="J25" s="12" t="s">
        <v>157</v>
      </c>
      <c r="K25" s="12">
        <v>135</v>
      </c>
      <c r="L25" s="12">
        <v>142.5</v>
      </c>
      <c r="M25" s="12">
        <v>-150</v>
      </c>
      <c r="N25" s="12"/>
      <c r="O25" s="12">
        <v>142.5</v>
      </c>
      <c r="P25" s="12" t="s">
        <v>67</v>
      </c>
      <c r="Q25" s="12">
        <v>67.5</v>
      </c>
      <c r="R25" s="12">
        <v>-70</v>
      </c>
      <c r="S25" s="12">
        <v>72.5</v>
      </c>
      <c r="T25" s="12"/>
      <c r="U25" s="12">
        <v>72.5</v>
      </c>
      <c r="V25" s="26">
        <v>215</v>
      </c>
      <c r="W25" s="30">
        <v>135</v>
      </c>
      <c r="X25" s="30">
        <v>142.5</v>
      </c>
      <c r="Y25" s="30">
        <v>147.5</v>
      </c>
      <c r="Z25" s="28"/>
      <c r="AA25" s="12">
        <v>147.5</v>
      </c>
      <c r="AB25" s="15">
        <v>362.5</v>
      </c>
      <c r="AC25" s="16">
        <v>542.29999999999995</v>
      </c>
      <c r="AD25" s="16">
        <v>558.56899999999996</v>
      </c>
      <c r="AE25" s="17">
        <v>1</v>
      </c>
      <c r="AF25" s="17" t="s">
        <v>158</v>
      </c>
      <c r="AG25" s="16">
        <v>7</v>
      </c>
      <c r="AH25" s="16" t="s">
        <v>52</v>
      </c>
      <c r="AI25" s="18" t="s">
        <v>37</v>
      </c>
    </row>
    <row r="26" spans="2:35" ht="14.25" customHeight="1" x14ac:dyDescent="0.2">
      <c r="B26" s="12"/>
      <c r="C26" s="13" t="s">
        <v>113</v>
      </c>
      <c r="D26" s="12">
        <v>35</v>
      </c>
      <c r="E26" s="12" t="s">
        <v>87</v>
      </c>
      <c r="F26" s="12">
        <v>81.5</v>
      </c>
      <c r="G26" s="12">
        <v>82.5</v>
      </c>
      <c r="H26" s="14">
        <v>1.4830000000000001</v>
      </c>
      <c r="I26" s="12">
        <v>24</v>
      </c>
      <c r="J26" s="12" t="s">
        <v>40</v>
      </c>
      <c r="K26" s="12">
        <v>135</v>
      </c>
      <c r="L26" s="12">
        <v>150</v>
      </c>
      <c r="M26" s="12">
        <v>165</v>
      </c>
      <c r="N26" s="12"/>
      <c r="O26" s="12">
        <v>165</v>
      </c>
      <c r="P26" s="12" t="s">
        <v>34</v>
      </c>
      <c r="Q26" s="12">
        <v>105</v>
      </c>
      <c r="R26" s="12">
        <v>112.5</v>
      </c>
      <c r="S26" s="12">
        <v>-116</v>
      </c>
      <c r="T26" s="12"/>
      <c r="U26" s="12">
        <v>112.5</v>
      </c>
      <c r="V26" s="26">
        <v>277.5</v>
      </c>
      <c r="W26" s="30">
        <v>175</v>
      </c>
      <c r="X26" s="30">
        <v>185</v>
      </c>
      <c r="Y26" s="30">
        <v>-195</v>
      </c>
      <c r="Z26" s="28"/>
      <c r="AA26" s="12">
        <v>185</v>
      </c>
      <c r="AB26" s="15">
        <v>462.5</v>
      </c>
      <c r="AC26" s="16">
        <v>685.88750000000005</v>
      </c>
      <c r="AD26" s="16">
        <v>685.88750000000005</v>
      </c>
      <c r="AE26" s="17">
        <v>1</v>
      </c>
      <c r="AF26" s="17" t="s">
        <v>161</v>
      </c>
      <c r="AG26" s="16">
        <v>7</v>
      </c>
      <c r="AH26" s="16" t="s">
        <v>36</v>
      </c>
      <c r="AI26" s="18" t="s">
        <v>37</v>
      </c>
    </row>
    <row r="27" spans="2:35" ht="14.25" customHeight="1" x14ac:dyDescent="0.2">
      <c r="B27" s="12"/>
      <c r="C27" s="13" t="s">
        <v>112</v>
      </c>
      <c r="D27" s="12">
        <v>40</v>
      </c>
      <c r="E27" s="12" t="s">
        <v>92</v>
      </c>
      <c r="F27" s="12">
        <v>77.099999999999994</v>
      </c>
      <c r="G27" s="12">
        <v>82.5</v>
      </c>
      <c r="H27" s="14">
        <v>1.5229999999999999</v>
      </c>
      <c r="I27" s="12">
        <v>5</v>
      </c>
      <c r="J27" s="12" t="s">
        <v>157</v>
      </c>
      <c r="K27" s="12">
        <v>120</v>
      </c>
      <c r="L27" s="12">
        <v>150</v>
      </c>
      <c r="M27" s="12">
        <v>170</v>
      </c>
      <c r="N27" s="12"/>
      <c r="O27" s="12">
        <v>170</v>
      </c>
      <c r="P27" s="12" t="s">
        <v>34</v>
      </c>
      <c r="Q27" s="12">
        <v>92.5</v>
      </c>
      <c r="R27" s="12">
        <v>105</v>
      </c>
      <c r="S27" s="12">
        <v>115.5</v>
      </c>
      <c r="T27" s="12"/>
      <c r="U27" s="12">
        <v>115.5</v>
      </c>
      <c r="V27" s="26">
        <v>285.5</v>
      </c>
      <c r="W27" s="30">
        <v>180</v>
      </c>
      <c r="X27" s="30">
        <v>195</v>
      </c>
      <c r="Y27" s="30">
        <v>-202.5</v>
      </c>
      <c r="Z27" s="28"/>
      <c r="AA27" s="12">
        <v>195</v>
      </c>
      <c r="AB27" s="15">
        <v>480.5</v>
      </c>
      <c r="AC27" s="16">
        <v>731.80149999999992</v>
      </c>
      <c r="AD27" s="16">
        <v>731.80149999999992</v>
      </c>
      <c r="AE27" s="17">
        <v>1</v>
      </c>
      <c r="AF27" s="17" t="s">
        <v>162</v>
      </c>
      <c r="AG27" s="16">
        <v>7</v>
      </c>
      <c r="AH27" s="16" t="s">
        <v>95</v>
      </c>
      <c r="AI27" s="18" t="s">
        <v>37</v>
      </c>
    </row>
    <row r="28" spans="2:35" ht="14.25" customHeight="1" x14ac:dyDescent="0.2">
      <c r="B28" s="12"/>
      <c r="C28" s="13" t="s">
        <v>114</v>
      </c>
      <c r="D28" s="12">
        <v>18</v>
      </c>
      <c r="E28" s="12" t="s">
        <v>108</v>
      </c>
      <c r="F28" s="12">
        <v>87.3</v>
      </c>
      <c r="G28" s="12">
        <v>90</v>
      </c>
      <c r="H28" s="14">
        <v>1.4372</v>
      </c>
      <c r="I28" s="12">
        <v>7</v>
      </c>
      <c r="J28" s="12" t="s">
        <v>115</v>
      </c>
      <c r="K28" s="12">
        <v>-95</v>
      </c>
      <c r="L28" s="12">
        <v>95</v>
      </c>
      <c r="M28" s="12">
        <v>-110</v>
      </c>
      <c r="N28" s="12"/>
      <c r="O28" s="12">
        <v>95</v>
      </c>
      <c r="P28" s="12" t="s">
        <v>34</v>
      </c>
      <c r="Q28" s="12">
        <v>45</v>
      </c>
      <c r="R28" s="12">
        <v>50</v>
      </c>
      <c r="S28" s="12">
        <v>-52.5</v>
      </c>
      <c r="T28" s="12"/>
      <c r="U28" s="12">
        <v>50</v>
      </c>
      <c r="V28" s="26">
        <v>145</v>
      </c>
      <c r="W28" s="30">
        <v>100</v>
      </c>
      <c r="X28" s="30">
        <v>110</v>
      </c>
      <c r="Y28" s="30">
        <v>-115</v>
      </c>
      <c r="Z28" s="28"/>
      <c r="AA28" s="12">
        <v>110</v>
      </c>
      <c r="AB28" s="15">
        <v>255</v>
      </c>
      <c r="AC28" s="16">
        <v>366.48599999999999</v>
      </c>
      <c r="AD28" s="16">
        <v>388.47516000000002</v>
      </c>
      <c r="AE28" s="17">
        <v>1</v>
      </c>
      <c r="AF28" s="17" t="s">
        <v>116</v>
      </c>
      <c r="AG28" s="16">
        <v>7</v>
      </c>
      <c r="AH28" s="16" t="s">
        <v>117</v>
      </c>
      <c r="AI28" s="18" t="s">
        <v>37</v>
      </c>
    </row>
    <row r="29" spans="2:35" ht="14.25" customHeight="1" x14ac:dyDescent="0.2">
      <c r="B29" s="12"/>
      <c r="C29" s="13" t="s">
        <v>133</v>
      </c>
      <c r="D29" s="12">
        <v>25</v>
      </c>
      <c r="E29" s="12" t="s">
        <v>87</v>
      </c>
      <c r="F29" s="12">
        <v>89.5</v>
      </c>
      <c r="G29" s="12">
        <v>90</v>
      </c>
      <c r="H29" s="14">
        <v>1.4239999999999999</v>
      </c>
      <c r="I29" s="12">
        <v>30</v>
      </c>
      <c r="J29" s="12" t="s">
        <v>33</v>
      </c>
      <c r="K29" s="12">
        <v>190</v>
      </c>
      <c r="L29" s="12">
        <v>-205</v>
      </c>
      <c r="M29" s="12">
        <v>-205</v>
      </c>
      <c r="N29" s="12"/>
      <c r="O29" s="12">
        <v>190</v>
      </c>
      <c r="P29" s="12" t="s">
        <v>59</v>
      </c>
      <c r="Q29" s="12">
        <v>85</v>
      </c>
      <c r="R29" s="12">
        <v>-90</v>
      </c>
      <c r="S29" s="12">
        <v>-90</v>
      </c>
      <c r="T29" s="12"/>
      <c r="U29" s="12">
        <v>85</v>
      </c>
      <c r="V29" s="26">
        <v>275</v>
      </c>
      <c r="W29" s="30">
        <v>170</v>
      </c>
      <c r="X29" s="30">
        <v>185</v>
      </c>
      <c r="Y29" s="30">
        <v>198</v>
      </c>
      <c r="Z29" s="28"/>
      <c r="AA29" s="12">
        <v>198</v>
      </c>
      <c r="AB29" s="15">
        <v>473</v>
      </c>
      <c r="AC29" s="16">
        <v>673.55200000000002</v>
      </c>
      <c r="AD29" s="16">
        <v>673.55200000000002</v>
      </c>
      <c r="AE29" s="17">
        <v>1</v>
      </c>
      <c r="AF29" s="17" t="s">
        <v>134</v>
      </c>
      <c r="AG29" s="16">
        <v>7</v>
      </c>
      <c r="AH29" s="16" t="s">
        <v>52</v>
      </c>
      <c r="AI29" s="18" t="s">
        <v>37</v>
      </c>
    </row>
    <row r="30" spans="2:35" ht="14.25" customHeight="1" x14ac:dyDescent="0.2">
      <c r="B30" s="12"/>
      <c r="C30" s="13" t="s">
        <v>135</v>
      </c>
      <c r="D30" s="12">
        <v>46</v>
      </c>
      <c r="E30" s="12" t="s">
        <v>85</v>
      </c>
      <c r="F30" s="12">
        <v>83.5</v>
      </c>
      <c r="G30" s="12">
        <v>90</v>
      </c>
      <c r="H30" s="14">
        <v>1.466</v>
      </c>
      <c r="I30" s="12">
        <v>3</v>
      </c>
      <c r="J30" s="12" t="s">
        <v>33</v>
      </c>
      <c r="K30" s="12">
        <v>167.5</v>
      </c>
      <c r="L30" s="12">
        <v>177.5</v>
      </c>
      <c r="M30" s="12"/>
      <c r="N30" s="12"/>
      <c r="O30" s="12">
        <v>177.5</v>
      </c>
      <c r="P30" s="12" t="s">
        <v>34</v>
      </c>
      <c r="Q30" s="12">
        <v>107.5</v>
      </c>
      <c r="R30" s="12">
        <v>115</v>
      </c>
      <c r="S30" s="12">
        <v>-120</v>
      </c>
      <c r="T30" s="12"/>
      <c r="U30" s="12">
        <v>115</v>
      </c>
      <c r="V30" s="26">
        <v>292.5</v>
      </c>
      <c r="W30" s="30">
        <v>185</v>
      </c>
      <c r="X30" s="30">
        <v>200</v>
      </c>
      <c r="Y30" s="30">
        <v>-207.5</v>
      </c>
      <c r="Z30" s="28"/>
      <c r="AA30" s="12">
        <v>200</v>
      </c>
      <c r="AB30" s="15">
        <v>492.5</v>
      </c>
      <c r="AC30" s="16">
        <v>722.005</v>
      </c>
      <c r="AD30" s="16">
        <v>771.10134000000005</v>
      </c>
      <c r="AE30" s="17">
        <v>1</v>
      </c>
      <c r="AF30" s="17" t="s">
        <v>136</v>
      </c>
      <c r="AG30" s="16">
        <v>7</v>
      </c>
      <c r="AH30" s="16" t="s">
        <v>52</v>
      </c>
      <c r="AI30" s="18" t="s">
        <v>37</v>
      </c>
    </row>
    <row r="31" spans="2:35" ht="14.25" customHeight="1" x14ac:dyDescent="0.2">
      <c r="B31" s="12"/>
      <c r="C31" s="13" t="s">
        <v>120</v>
      </c>
      <c r="D31" s="12">
        <v>47</v>
      </c>
      <c r="E31" s="12" t="s">
        <v>85</v>
      </c>
      <c r="F31" s="12">
        <v>88.15</v>
      </c>
      <c r="G31" s="12">
        <v>90</v>
      </c>
      <c r="H31" s="14">
        <v>1.4314</v>
      </c>
      <c r="I31" s="12">
        <v>29</v>
      </c>
      <c r="J31" s="12" t="s">
        <v>121</v>
      </c>
      <c r="K31" s="12">
        <v>150</v>
      </c>
      <c r="L31" s="12">
        <v>160</v>
      </c>
      <c r="M31" s="12">
        <v>-170</v>
      </c>
      <c r="N31" s="12"/>
      <c r="O31" s="12">
        <v>160</v>
      </c>
      <c r="P31" s="12" t="s">
        <v>122</v>
      </c>
      <c r="Q31" s="12">
        <v>95</v>
      </c>
      <c r="R31" s="12">
        <v>105</v>
      </c>
      <c r="S31" s="12">
        <v>-110</v>
      </c>
      <c r="T31" s="12"/>
      <c r="U31" s="12">
        <v>105</v>
      </c>
      <c r="V31" s="26">
        <v>265</v>
      </c>
      <c r="W31" s="30">
        <v>150</v>
      </c>
      <c r="X31" s="30">
        <v>165</v>
      </c>
      <c r="Y31" s="30">
        <v>175</v>
      </c>
      <c r="Z31" s="28"/>
      <c r="AA31" s="12">
        <v>175</v>
      </c>
      <c r="AB31" s="15">
        <v>440</v>
      </c>
      <c r="AC31" s="16">
        <v>629.81600000000003</v>
      </c>
      <c r="AD31" s="16">
        <v>681.46091200000012</v>
      </c>
      <c r="AE31" s="17">
        <v>1</v>
      </c>
      <c r="AF31" s="17" t="s">
        <v>123</v>
      </c>
      <c r="AG31" s="16">
        <v>5</v>
      </c>
      <c r="AH31" s="16" t="s">
        <v>36</v>
      </c>
      <c r="AI31" s="18" t="s">
        <v>37</v>
      </c>
    </row>
    <row r="32" spans="2:35" ht="14.25" customHeight="1" x14ac:dyDescent="0.2">
      <c r="B32" s="12"/>
      <c r="C32" s="13" t="s">
        <v>124</v>
      </c>
      <c r="D32" s="12">
        <v>29</v>
      </c>
      <c r="E32" s="12" t="s">
        <v>87</v>
      </c>
      <c r="F32" s="12">
        <v>110.1</v>
      </c>
      <c r="G32" s="12" t="s">
        <v>163</v>
      </c>
      <c r="H32" s="14">
        <v>1.3260000000000001</v>
      </c>
      <c r="I32" s="12">
        <v>32</v>
      </c>
      <c r="J32" s="12" t="s">
        <v>66</v>
      </c>
      <c r="K32" s="12">
        <v>150</v>
      </c>
      <c r="L32" s="12">
        <v>160.5</v>
      </c>
      <c r="M32" s="12">
        <v>-165</v>
      </c>
      <c r="N32" s="12"/>
      <c r="O32" s="12">
        <v>160.5</v>
      </c>
      <c r="P32" s="12" t="s">
        <v>59</v>
      </c>
      <c r="Q32" s="12">
        <v>65</v>
      </c>
      <c r="R32" s="12">
        <v>70</v>
      </c>
      <c r="S32" s="12">
        <v>-77.5</v>
      </c>
      <c r="T32" s="12"/>
      <c r="U32" s="12">
        <v>70</v>
      </c>
      <c r="V32" s="26">
        <v>230.5</v>
      </c>
      <c r="W32" s="30">
        <v>160</v>
      </c>
      <c r="X32" s="30">
        <v>175</v>
      </c>
      <c r="Y32" s="30">
        <v>-182.5</v>
      </c>
      <c r="Z32" s="28"/>
      <c r="AA32" s="12">
        <v>175</v>
      </c>
      <c r="AB32" s="15">
        <v>405.5</v>
      </c>
      <c r="AC32" s="16">
        <v>537.69299999999998</v>
      </c>
      <c r="AD32" s="16">
        <v>537.69299999999998</v>
      </c>
      <c r="AE32" s="17">
        <v>1</v>
      </c>
      <c r="AF32" s="17" t="s">
        <v>125</v>
      </c>
      <c r="AG32" s="16">
        <v>7</v>
      </c>
      <c r="AH32" s="16" t="s">
        <v>36</v>
      </c>
      <c r="AI32" s="18" t="s">
        <v>37</v>
      </c>
    </row>
    <row r="33" spans="2:35" ht="14.25" customHeight="1" x14ac:dyDescent="0.2">
      <c r="B33" s="12"/>
      <c r="C33" s="13"/>
      <c r="D33" s="12"/>
      <c r="E33" s="12"/>
      <c r="F33" s="12"/>
      <c r="G33" s="12"/>
      <c r="H33" s="14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26"/>
      <c r="W33" s="30"/>
      <c r="X33" s="30"/>
      <c r="Y33" s="30"/>
      <c r="Z33" s="28"/>
      <c r="AA33" s="12"/>
      <c r="AB33" s="15"/>
      <c r="AC33" s="16"/>
      <c r="AD33" s="16"/>
      <c r="AE33" s="17"/>
      <c r="AF33" s="17"/>
      <c r="AG33" s="16"/>
      <c r="AH33" s="16"/>
      <c r="AI33" s="18"/>
    </row>
    <row r="34" spans="2:35" ht="14.25" customHeight="1" x14ac:dyDescent="0.2">
      <c r="B34" s="12"/>
      <c r="C34" s="13" t="s">
        <v>126</v>
      </c>
      <c r="D34" s="12">
        <v>40</v>
      </c>
      <c r="E34" s="12" t="s">
        <v>54</v>
      </c>
      <c r="F34" s="12">
        <v>55.7</v>
      </c>
      <c r="G34" s="12">
        <v>56</v>
      </c>
      <c r="H34" s="14">
        <v>1.6073999999999999</v>
      </c>
      <c r="I34" s="12">
        <v>44</v>
      </c>
      <c r="J34" s="12" t="s">
        <v>40</v>
      </c>
      <c r="K34" s="12">
        <v>125</v>
      </c>
      <c r="L34" s="12">
        <v>135</v>
      </c>
      <c r="M34" s="12">
        <v>147.5</v>
      </c>
      <c r="N34" s="12"/>
      <c r="O34" s="12">
        <v>147.5</v>
      </c>
      <c r="P34" s="12" t="s">
        <v>34</v>
      </c>
      <c r="Q34" s="12">
        <v>90</v>
      </c>
      <c r="R34" s="12">
        <v>100</v>
      </c>
      <c r="S34" s="12">
        <v>-105</v>
      </c>
      <c r="T34" s="12"/>
      <c r="U34" s="12">
        <v>100</v>
      </c>
      <c r="V34" s="26">
        <v>247.5</v>
      </c>
      <c r="W34" s="30">
        <v>160</v>
      </c>
      <c r="X34" s="30">
        <v>180</v>
      </c>
      <c r="Y34" s="30">
        <v>185</v>
      </c>
      <c r="Z34" s="28"/>
      <c r="AA34" s="12">
        <v>185</v>
      </c>
      <c r="AB34" s="15">
        <v>432.5</v>
      </c>
      <c r="AC34" s="16">
        <v>695.20049999999992</v>
      </c>
      <c r="AD34" s="16">
        <v>695.20049999999992</v>
      </c>
      <c r="AE34" s="17">
        <v>1</v>
      </c>
      <c r="AF34" s="17" t="s">
        <v>127</v>
      </c>
      <c r="AG34" s="16">
        <v>7</v>
      </c>
      <c r="AH34" s="16" t="s">
        <v>36</v>
      </c>
      <c r="AI34" s="18" t="s">
        <v>37</v>
      </c>
    </row>
    <row r="35" spans="2:35" ht="14.25" customHeight="1" x14ac:dyDescent="0.2">
      <c r="B35" s="12"/>
      <c r="C35" s="13" t="s">
        <v>118</v>
      </c>
      <c r="D35" s="12">
        <v>36</v>
      </c>
      <c r="E35" s="12" t="s">
        <v>54</v>
      </c>
      <c r="F35" s="12">
        <v>53.4</v>
      </c>
      <c r="G35" s="12">
        <v>56</v>
      </c>
      <c r="H35" s="14">
        <v>1.7398</v>
      </c>
      <c r="I35" s="12">
        <v>40</v>
      </c>
      <c r="J35" s="12" t="s">
        <v>50</v>
      </c>
      <c r="K35" s="12">
        <v>110</v>
      </c>
      <c r="L35" s="12">
        <v>125</v>
      </c>
      <c r="M35" s="12">
        <v>135</v>
      </c>
      <c r="N35" s="12"/>
      <c r="O35" s="12">
        <v>135</v>
      </c>
      <c r="P35" s="12" t="s">
        <v>34</v>
      </c>
      <c r="Q35" s="12">
        <v>82.5</v>
      </c>
      <c r="R35" s="12">
        <v>87.5</v>
      </c>
      <c r="S35" s="12">
        <v>93</v>
      </c>
      <c r="T35" s="87">
        <v>95</v>
      </c>
      <c r="U35" s="12">
        <v>93</v>
      </c>
      <c r="V35" s="26">
        <v>228</v>
      </c>
      <c r="W35" s="30">
        <v>137.5</v>
      </c>
      <c r="X35" s="30">
        <v>150</v>
      </c>
      <c r="Y35" s="30">
        <v>158</v>
      </c>
      <c r="Z35" s="28"/>
      <c r="AA35" s="12">
        <v>158</v>
      </c>
      <c r="AB35" s="15">
        <v>386</v>
      </c>
      <c r="AC35" s="16">
        <v>671.56280000000004</v>
      </c>
      <c r="AD35" s="16">
        <v>671.56280000000004</v>
      </c>
      <c r="AE35" s="17">
        <v>1</v>
      </c>
      <c r="AF35" s="17" t="s">
        <v>119</v>
      </c>
      <c r="AG35" s="16">
        <v>5</v>
      </c>
      <c r="AH35" s="16" t="s">
        <v>103</v>
      </c>
      <c r="AI35" s="18" t="s">
        <v>37</v>
      </c>
    </row>
    <row r="36" spans="2:35" ht="14.25" customHeight="1" x14ac:dyDescent="0.2">
      <c r="B36" s="12"/>
      <c r="C36" s="13" t="s">
        <v>137</v>
      </c>
      <c r="D36" s="12">
        <v>39</v>
      </c>
      <c r="E36" s="12" t="s">
        <v>54</v>
      </c>
      <c r="F36" s="12">
        <v>59.85</v>
      </c>
      <c r="G36" s="12">
        <v>60</v>
      </c>
      <c r="H36" s="14">
        <v>1.4266000000000001</v>
      </c>
      <c r="I36" s="12">
        <v>41</v>
      </c>
      <c r="J36" s="12" t="s">
        <v>72</v>
      </c>
      <c r="K36" s="12">
        <v>145</v>
      </c>
      <c r="L36" s="12">
        <v>152.5</v>
      </c>
      <c r="M36" s="12">
        <v>-160</v>
      </c>
      <c r="N36" s="12"/>
      <c r="O36" s="12">
        <v>152.5</v>
      </c>
      <c r="P36" s="12" t="s">
        <v>138</v>
      </c>
      <c r="Q36" s="12">
        <v>100</v>
      </c>
      <c r="R36" s="12">
        <v>-105</v>
      </c>
      <c r="S36" s="12">
        <v>-105</v>
      </c>
      <c r="T36" s="12"/>
      <c r="U36" s="12">
        <v>100</v>
      </c>
      <c r="V36" s="26">
        <v>252.5</v>
      </c>
      <c r="W36" s="30">
        <v>185</v>
      </c>
      <c r="X36" s="30">
        <v>195</v>
      </c>
      <c r="Y36" s="30">
        <v>-200</v>
      </c>
      <c r="Z36" s="28"/>
      <c r="AA36" s="12">
        <v>195</v>
      </c>
      <c r="AB36" s="15">
        <v>447.5</v>
      </c>
      <c r="AC36" s="16">
        <v>638.40350000000001</v>
      </c>
      <c r="AD36" s="16">
        <v>638.40350000000001</v>
      </c>
      <c r="AE36" s="17">
        <v>1</v>
      </c>
      <c r="AF36" s="17" t="s">
        <v>139</v>
      </c>
      <c r="AG36" s="16">
        <v>7</v>
      </c>
      <c r="AH36" s="16" t="s">
        <v>42</v>
      </c>
      <c r="AI36" s="18" t="s">
        <v>37</v>
      </c>
    </row>
    <row r="37" spans="2:35" ht="14.25" customHeight="1" x14ac:dyDescent="0.2">
      <c r="B37" s="12"/>
      <c r="C37" s="13" t="s">
        <v>140</v>
      </c>
      <c r="D37" s="12">
        <v>26</v>
      </c>
      <c r="E37" s="12" t="s">
        <v>54</v>
      </c>
      <c r="F37" s="12">
        <v>59.5</v>
      </c>
      <c r="G37" s="12">
        <v>60</v>
      </c>
      <c r="H37" s="14">
        <v>1.4419999999999999</v>
      </c>
      <c r="I37" s="12">
        <v>43</v>
      </c>
      <c r="J37" s="12" t="s">
        <v>131</v>
      </c>
      <c r="K37" s="12">
        <v>125</v>
      </c>
      <c r="L37" s="12">
        <v>137.5</v>
      </c>
      <c r="M37" s="12">
        <v>-145</v>
      </c>
      <c r="N37" s="12"/>
      <c r="O37" s="12">
        <v>137.5</v>
      </c>
      <c r="P37" s="12" t="s">
        <v>34</v>
      </c>
      <c r="Q37" s="12">
        <v>100</v>
      </c>
      <c r="R37" s="12">
        <v>-110.5</v>
      </c>
      <c r="S37" s="12">
        <v>-110.5</v>
      </c>
      <c r="T37" s="12"/>
      <c r="U37" s="12">
        <v>100</v>
      </c>
      <c r="V37" s="26">
        <v>237.5</v>
      </c>
      <c r="W37" s="30">
        <v>185</v>
      </c>
      <c r="X37" s="30">
        <v>195.5</v>
      </c>
      <c r="Y37" s="30">
        <v>200.5</v>
      </c>
      <c r="Z37" s="86">
        <v>205</v>
      </c>
      <c r="AA37" s="12">
        <v>200.5</v>
      </c>
      <c r="AB37" s="15">
        <v>438</v>
      </c>
      <c r="AC37" s="16">
        <v>631.596</v>
      </c>
      <c r="AD37" s="16">
        <v>631.596</v>
      </c>
      <c r="AE37" s="17">
        <v>1</v>
      </c>
      <c r="AF37" s="17" t="s">
        <v>141</v>
      </c>
      <c r="AG37" s="16">
        <v>5</v>
      </c>
      <c r="AH37" s="16" t="s">
        <v>36</v>
      </c>
      <c r="AI37" s="18" t="s">
        <v>37</v>
      </c>
    </row>
    <row r="38" spans="2:35" ht="14.25" customHeight="1" x14ac:dyDescent="0.2">
      <c r="B38" s="12"/>
      <c r="C38" s="13" t="s">
        <v>130</v>
      </c>
      <c r="D38" s="12">
        <v>17</v>
      </c>
      <c r="E38" s="12" t="s">
        <v>44</v>
      </c>
      <c r="F38" s="12">
        <v>64.900000000000006</v>
      </c>
      <c r="G38" s="12">
        <v>67.5</v>
      </c>
      <c r="H38" s="14">
        <v>1.292</v>
      </c>
      <c r="I38" s="12">
        <v>33</v>
      </c>
      <c r="J38" s="12" t="s">
        <v>131</v>
      </c>
      <c r="K38" s="12">
        <v>130</v>
      </c>
      <c r="L38" s="12">
        <v>-140</v>
      </c>
      <c r="M38" s="12">
        <v>140</v>
      </c>
      <c r="N38" s="12"/>
      <c r="O38" s="12">
        <v>140</v>
      </c>
      <c r="P38" s="12" t="s">
        <v>34</v>
      </c>
      <c r="Q38" s="12">
        <v>80</v>
      </c>
      <c r="R38" s="12">
        <v>-90</v>
      </c>
      <c r="S38" s="12">
        <v>-90</v>
      </c>
      <c r="T38" s="12"/>
      <c r="U38" s="12">
        <v>80</v>
      </c>
      <c r="V38" s="26">
        <v>220</v>
      </c>
      <c r="W38" s="30">
        <v>165</v>
      </c>
      <c r="X38" s="30">
        <v>175</v>
      </c>
      <c r="Y38" s="30">
        <v>-182.5</v>
      </c>
      <c r="Z38" s="28"/>
      <c r="AA38" s="12">
        <v>175</v>
      </c>
      <c r="AB38" s="15">
        <v>395</v>
      </c>
      <c r="AC38" s="16">
        <v>510.34000000000003</v>
      </c>
      <c r="AD38" s="16">
        <v>551.16720000000009</v>
      </c>
      <c r="AE38" s="17">
        <v>1</v>
      </c>
      <c r="AF38" s="17" t="s">
        <v>132</v>
      </c>
      <c r="AG38" s="16">
        <v>7</v>
      </c>
      <c r="AH38" s="16" t="s">
        <v>36</v>
      </c>
      <c r="AI38" s="18" t="s">
        <v>37</v>
      </c>
    </row>
    <row r="39" spans="2:35" ht="14.25" customHeight="1" x14ac:dyDescent="0.2">
      <c r="B39" s="12"/>
      <c r="C39" s="13" t="s">
        <v>142</v>
      </c>
      <c r="D39" s="12">
        <v>32</v>
      </c>
      <c r="E39" s="12" t="s">
        <v>54</v>
      </c>
      <c r="F39" s="12">
        <v>66.650000000000006</v>
      </c>
      <c r="G39" s="12">
        <v>67.5</v>
      </c>
      <c r="H39" s="14">
        <v>1.2529999999999999</v>
      </c>
      <c r="I39" s="12">
        <v>38</v>
      </c>
      <c r="J39" s="12" t="s">
        <v>33</v>
      </c>
      <c r="K39" s="12">
        <v>180</v>
      </c>
      <c r="L39" s="12">
        <v>190</v>
      </c>
      <c r="M39" s="12">
        <v>202.5</v>
      </c>
      <c r="N39" s="12"/>
      <c r="O39" s="12">
        <v>202.5</v>
      </c>
      <c r="P39" s="12" t="s">
        <v>59</v>
      </c>
      <c r="Q39" s="12">
        <v>112.5</v>
      </c>
      <c r="R39" s="12">
        <v>120</v>
      </c>
      <c r="S39" s="12">
        <v>122.5</v>
      </c>
      <c r="T39" s="12"/>
      <c r="U39" s="12">
        <v>122.5</v>
      </c>
      <c r="V39" s="26">
        <v>325</v>
      </c>
      <c r="W39" s="30">
        <v>220</v>
      </c>
      <c r="X39" s="30">
        <v>230</v>
      </c>
      <c r="Y39" s="30">
        <v>236</v>
      </c>
      <c r="Z39" s="89">
        <v>-240</v>
      </c>
      <c r="AA39" s="12">
        <v>236</v>
      </c>
      <c r="AB39" s="15">
        <v>561</v>
      </c>
      <c r="AC39" s="16">
        <v>702.93299999999999</v>
      </c>
      <c r="AD39" s="16">
        <v>702.93299999999999</v>
      </c>
      <c r="AE39" s="17">
        <v>1</v>
      </c>
      <c r="AF39" s="17" t="s">
        <v>143</v>
      </c>
      <c r="AG39" s="16">
        <v>7</v>
      </c>
      <c r="AH39" s="16" t="s">
        <v>36</v>
      </c>
      <c r="AI39" s="18" t="s">
        <v>37</v>
      </c>
    </row>
    <row r="40" spans="2:35" ht="14.25" customHeight="1" x14ac:dyDescent="0.2">
      <c r="B40" s="12"/>
      <c r="C40" s="13" t="s">
        <v>144</v>
      </c>
      <c r="D40" s="12">
        <v>29</v>
      </c>
      <c r="E40" s="12" t="s">
        <v>54</v>
      </c>
      <c r="F40" s="12">
        <v>67.45</v>
      </c>
      <c r="G40" s="12">
        <v>67.5</v>
      </c>
      <c r="H40" s="14">
        <v>1.2370000000000001</v>
      </c>
      <c r="I40" s="12">
        <v>53</v>
      </c>
      <c r="J40" s="12" t="s">
        <v>131</v>
      </c>
      <c r="K40" s="12">
        <v>150</v>
      </c>
      <c r="L40" s="12">
        <v>170</v>
      </c>
      <c r="M40" s="12">
        <v>-180</v>
      </c>
      <c r="N40" s="12"/>
      <c r="O40" s="12">
        <v>170</v>
      </c>
      <c r="P40" s="12" t="s">
        <v>59</v>
      </c>
      <c r="Q40" s="12">
        <v>110</v>
      </c>
      <c r="R40" s="12">
        <v>120</v>
      </c>
      <c r="S40" s="12">
        <v>122.5</v>
      </c>
      <c r="T40" s="12"/>
      <c r="U40" s="12">
        <v>122.5</v>
      </c>
      <c r="V40" s="26">
        <v>292.5</v>
      </c>
      <c r="W40" s="30">
        <v>220</v>
      </c>
      <c r="X40" s="30">
        <v>232.5</v>
      </c>
      <c r="Y40" s="30">
        <v>-237.5</v>
      </c>
      <c r="Z40" s="28"/>
      <c r="AA40" s="12">
        <v>232.5</v>
      </c>
      <c r="AB40" s="15">
        <v>525</v>
      </c>
      <c r="AC40" s="16">
        <v>649.42500000000007</v>
      </c>
      <c r="AD40" s="16">
        <v>649.42500000000007</v>
      </c>
      <c r="AE40" s="17">
        <v>1</v>
      </c>
      <c r="AF40" s="17" t="s">
        <v>145</v>
      </c>
      <c r="AG40" s="16">
        <v>5</v>
      </c>
      <c r="AH40" s="16" t="s">
        <v>36</v>
      </c>
      <c r="AI40" s="18" t="s">
        <v>37</v>
      </c>
    </row>
    <row r="41" spans="2:35" ht="14.25" customHeight="1" x14ac:dyDescent="0.2">
      <c r="B41" s="12"/>
      <c r="C41" s="13" t="s">
        <v>128</v>
      </c>
      <c r="D41" s="12">
        <v>27</v>
      </c>
      <c r="E41" s="12" t="s">
        <v>54</v>
      </c>
      <c r="F41" s="12">
        <v>66.3</v>
      </c>
      <c r="G41" s="12">
        <v>67.5</v>
      </c>
      <c r="H41" s="14">
        <v>1.2617999999999998</v>
      </c>
      <c r="I41" s="12">
        <v>51</v>
      </c>
      <c r="J41" s="12" t="s">
        <v>33</v>
      </c>
      <c r="K41" s="12">
        <v>150</v>
      </c>
      <c r="L41" s="12">
        <v>-160</v>
      </c>
      <c r="M41" s="12"/>
      <c r="N41" s="12"/>
      <c r="O41" s="12">
        <v>150</v>
      </c>
      <c r="P41" s="12" t="s">
        <v>73</v>
      </c>
      <c r="Q41" s="12">
        <v>90</v>
      </c>
      <c r="R41" s="12">
        <v>100</v>
      </c>
      <c r="S41" s="12">
        <v>-102.5</v>
      </c>
      <c r="T41" s="12"/>
      <c r="U41" s="12">
        <v>100</v>
      </c>
      <c r="V41" s="26">
        <v>250</v>
      </c>
      <c r="W41" s="30">
        <v>160</v>
      </c>
      <c r="X41" s="30">
        <v>170</v>
      </c>
      <c r="Y41" s="30"/>
      <c r="Z41" s="28"/>
      <c r="AA41" s="12">
        <v>170</v>
      </c>
      <c r="AB41" s="15">
        <v>420</v>
      </c>
      <c r="AC41" s="16">
        <v>529.9559999999999</v>
      </c>
      <c r="AD41" s="16">
        <v>529.9559999999999</v>
      </c>
      <c r="AE41" s="17">
        <v>1</v>
      </c>
      <c r="AF41" s="17" t="s">
        <v>129</v>
      </c>
      <c r="AG41" s="16">
        <v>3</v>
      </c>
      <c r="AH41" s="16" t="s">
        <v>61</v>
      </c>
      <c r="AI41" s="18" t="s">
        <v>37</v>
      </c>
    </row>
    <row r="42" spans="2:35" ht="14.25" customHeight="1" x14ac:dyDescent="0.2">
      <c r="B42" s="12"/>
      <c r="C42" s="13" t="s">
        <v>31</v>
      </c>
      <c r="D42" s="12">
        <v>45</v>
      </c>
      <c r="E42" s="12" t="s">
        <v>32</v>
      </c>
      <c r="F42" s="12">
        <v>67.349999999999994</v>
      </c>
      <c r="G42" s="12">
        <v>67.5</v>
      </c>
      <c r="H42" s="14">
        <v>1.2390000000000001</v>
      </c>
      <c r="I42" s="12">
        <v>54</v>
      </c>
      <c r="J42" s="12" t="s">
        <v>33</v>
      </c>
      <c r="K42" s="12">
        <v>145</v>
      </c>
      <c r="L42" s="12">
        <v>155</v>
      </c>
      <c r="M42" s="12">
        <v>160</v>
      </c>
      <c r="N42" s="12"/>
      <c r="O42" s="12">
        <v>160</v>
      </c>
      <c r="P42" s="12" t="s">
        <v>34</v>
      </c>
      <c r="Q42" s="12">
        <v>100</v>
      </c>
      <c r="R42" s="12">
        <v>105</v>
      </c>
      <c r="S42" s="12">
        <v>107.5</v>
      </c>
      <c r="T42" s="12"/>
      <c r="U42" s="12">
        <v>107.5</v>
      </c>
      <c r="V42" s="26">
        <v>267.5</v>
      </c>
      <c r="W42" s="30">
        <v>145</v>
      </c>
      <c r="X42" s="30">
        <v>155</v>
      </c>
      <c r="Y42" s="30">
        <v>165</v>
      </c>
      <c r="Z42" s="86">
        <v>170</v>
      </c>
      <c r="AA42" s="12">
        <v>165</v>
      </c>
      <c r="AB42" s="15">
        <v>432.5</v>
      </c>
      <c r="AC42" s="16">
        <v>535.86750000000006</v>
      </c>
      <c r="AD42" s="16">
        <v>565.34021250000001</v>
      </c>
      <c r="AE42" s="17">
        <v>1</v>
      </c>
      <c r="AF42" s="17" t="s">
        <v>35</v>
      </c>
      <c r="AG42" s="16">
        <v>7</v>
      </c>
      <c r="AH42" s="16" t="s">
        <v>36</v>
      </c>
      <c r="AI42" s="18" t="s">
        <v>37</v>
      </c>
    </row>
    <row r="43" spans="2:35" ht="14.25" customHeight="1" x14ac:dyDescent="0.2">
      <c r="B43" s="12"/>
      <c r="C43" s="13" t="s">
        <v>48</v>
      </c>
      <c r="D43" s="12">
        <v>59</v>
      </c>
      <c r="E43" s="12" t="s">
        <v>49</v>
      </c>
      <c r="F43" s="12">
        <v>65.8</v>
      </c>
      <c r="G43" s="12">
        <v>67.5</v>
      </c>
      <c r="H43" s="14">
        <v>1.272</v>
      </c>
      <c r="I43" s="12">
        <v>60</v>
      </c>
      <c r="J43" s="12" t="s">
        <v>50</v>
      </c>
      <c r="K43" s="12">
        <v>145</v>
      </c>
      <c r="L43" s="12">
        <v>160</v>
      </c>
      <c r="M43" s="12">
        <v>170</v>
      </c>
      <c r="N43" s="12"/>
      <c r="O43" s="12">
        <v>170</v>
      </c>
      <c r="P43" s="12" t="s">
        <v>34</v>
      </c>
      <c r="Q43" s="12">
        <v>97.5</v>
      </c>
      <c r="R43" s="12">
        <v>110</v>
      </c>
      <c r="S43" s="12">
        <v>115</v>
      </c>
      <c r="T43" s="12"/>
      <c r="U43" s="12">
        <v>115</v>
      </c>
      <c r="V43" s="26">
        <v>285</v>
      </c>
      <c r="W43" s="30">
        <v>157.5</v>
      </c>
      <c r="X43" s="30">
        <v>175</v>
      </c>
      <c r="Y43" s="30">
        <v>180</v>
      </c>
      <c r="Z43" s="28"/>
      <c r="AA43" s="12">
        <v>180</v>
      </c>
      <c r="AB43" s="15">
        <v>465</v>
      </c>
      <c r="AC43" s="16">
        <v>591.48</v>
      </c>
      <c r="AD43" s="16">
        <v>777.7962</v>
      </c>
      <c r="AE43" s="17">
        <v>1</v>
      </c>
      <c r="AF43" s="17" t="s">
        <v>51</v>
      </c>
      <c r="AG43" s="16">
        <v>7</v>
      </c>
      <c r="AH43" s="16" t="s">
        <v>52</v>
      </c>
      <c r="AI43" s="18" t="s">
        <v>37</v>
      </c>
    </row>
    <row r="44" spans="2:35" ht="14.25" customHeight="1" x14ac:dyDescent="0.2">
      <c r="B44" s="12"/>
      <c r="C44" s="13" t="s">
        <v>78</v>
      </c>
      <c r="D44" s="12">
        <v>74</v>
      </c>
      <c r="E44" s="12" t="s">
        <v>79</v>
      </c>
      <c r="F44" s="12">
        <v>67</v>
      </c>
      <c r="G44" s="12">
        <v>67.5</v>
      </c>
      <c r="H44" s="14">
        <v>1.246</v>
      </c>
      <c r="I44" s="12">
        <v>59</v>
      </c>
      <c r="J44" s="12" t="s">
        <v>50</v>
      </c>
      <c r="K44" s="12">
        <v>140</v>
      </c>
      <c r="L44" s="12">
        <v>155</v>
      </c>
      <c r="M44" s="12">
        <v>165</v>
      </c>
      <c r="N44" s="12"/>
      <c r="O44" s="12">
        <v>165</v>
      </c>
      <c r="P44" s="12" t="s">
        <v>59</v>
      </c>
      <c r="Q44" s="12">
        <v>87.5</v>
      </c>
      <c r="R44" s="12">
        <v>95</v>
      </c>
      <c r="S44" s="12">
        <v>-100</v>
      </c>
      <c r="T44" s="12"/>
      <c r="U44" s="12">
        <v>95</v>
      </c>
      <c r="V44" s="26">
        <v>260</v>
      </c>
      <c r="W44" s="30">
        <v>162.5</v>
      </c>
      <c r="X44" s="30">
        <v>170</v>
      </c>
      <c r="Y44" s="30"/>
      <c r="Z44" s="28"/>
      <c r="AA44" s="12">
        <v>170</v>
      </c>
      <c r="AB44" s="15">
        <v>430</v>
      </c>
      <c r="AC44" s="16">
        <v>535.78</v>
      </c>
      <c r="AD44" s="16">
        <v>961.72509999999988</v>
      </c>
      <c r="AE44" s="17">
        <v>1</v>
      </c>
      <c r="AF44" s="17" t="s">
        <v>80</v>
      </c>
      <c r="AG44" s="16">
        <v>7</v>
      </c>
      <c r="AH44" s="16" t="s">
        <v>36</v>
      </c>
      <c r="AI44" s="18" t="s">
        <v>37</v>
      </c>
    </row>
    <row r="45" spans="2:35" ht="14.25" customHeight="1" x14ac:dyDescent="0.2">
      <c r="B45" s="12"/>
      <c r="C45" s="13" t="s">
        <v>43</v>
      </c>
      <c r="D45" s="12">
        <v>17</v>
      </c>
      <c r="E45" s="12" t="s">
        <v>44</v>
      </c>
      <c r="F45" s="12">
        <v>73.2</v>
      </c>
      <c r="G45" s="12">
        <v>75</v>
      </c>
      <c r="H45" s="14">
        <v>1.1437999999999999</v>
      </c>
      <c r="I45" s="12">
        <v>36</v>
      </c>
      <c r="J45" s="12" t="s">
        <v>45</v>
      </c>
      <c r="K45" s="12">
        <v>80</v>
      </c>
      <c r="L45" s="12">
        <v>100</v>
      </c>
      <c r="M45" s="12">
        <v>110</v>
      </c>
      <c r="N45" s="12"/>
      <c r="O45" s="12">
        <v>110</v>
      </c>
      <c r="P45" s="12" t="s">
        <v>46</v>
      </c>
      <c r="Q45" s="12">
        <v>80</v>
      </c>
      <c r="R45" s="12">
        <v>-85</v>
      </c>
      <c r="S45" s="12">
        <v>-85</v>
      </c>
      <c r="T45" s="12"/>
      <c r="U45" s="12">
        <v>80</v>
      </c>
      <c r="V45" s="26">
        <v>190</v>
      </c>
      <c r="W45" s="30">
        <v>150</v>
      </c>
      <c r="X45" s="30">
        <v>-170</v>
      </c>
      <c r="Y45" s="30">
        <v>170</v>
      </c>
      <c r="Z45" s="28"/>
      <c r="AA45" s="12">
        <v>170</v>
      </c>
      <c r="AB45" s="15">
        <v>360</v>
      </c>
      <c r="AC45" s="16">
        <v>411.76799999999997</v>
      </c>
      <c r="AD45" s="16">
        <v>444.70943999999997</v>
      </c>
      <c r="AE45" s="17">
        <v>1</v>
      </c>
      <c r="AF45" s="17" t="s">
        <v>47</v>
      </c>
      <c r="AG45" s="16">
        <v>7</v>
      </c>
      <c r="AH45" s="16" t="s">
        <v>36</v>
      </c>
      <c r="AI45" s="18" t="s">
        <v>37</v>
      </c>
    </row>
    <row r="46" spans="2:35" ht="14.25" customHeight="1" x14ac:dyDescent="0.2">
      <c r="B46" s="12"/>
      <c r="C46" s="13" t="s">
        <v>38</v>
      </c>
      <c r="D46" s="12">
        <v>19</v>
      </c>
      <c r="E46" s="12" t="s">
        <v>39</v>
      </c>
      <c r="F46" s="12">
        <v>74.8</v>
      </c>
      <c r="G46" s="12">
        <v>75</v>
      </c>
      <c r="H46" s="14">
        <v>1.1194000000000002</v>
      </c>
      <c r="I46" s="12">
        <v>57</v>
      </c>
      <c r="J46" s="12" t="s">
        <v>40</v>
      </c>
      <c r="K46" s="12">
        <v>-190</v>
      </c>
      <c r="L46" s="12">
        <v>190</v>
      </c>
      <c r="M46" s="12">
        <v>-205</v>
      </c>
      <c r="N46" s="12"/>
      <c r="O46" s="12">
        <v>190</v>
      </c>
      <c r="P46" s="12" t="s">
        <v>34</v>
      </c>
      <c r="Q46" s="12">
        <v>130</v>
      </c>
      <c r="R46" s="12">
        <v>140</v>
      </c>
      <c r="S46" s="12">
        <v>-145</v>
      </c>
      <c r="T46" s="12"/>
      <c r="U46" s="12">
        <v>140</v>
      </c>
      <c r="V46" s="26">
        <v>330</v>
      </c>
      <c r="W46" s="30">
        <v>220</v>
      </c>
      <c r="X46" s="30">
        <v>232.5</v>
      </c>
      <c r="Y46" s="30">
        <v>242.5</v>
      </c>
      <c r="Z46" s="28">
        <v>-252.5</v>
      </c>
      <c r="AA46" s="12">
        <v>242.5</v>
      </c>
      <c r="AB46" s="15">
        <v>572.5</v>
      </c>
      <c r="AC46" s="16">
        <v>640.8565000000001</v>
      </c>
      <c r="AD46" s="16">
        <v>666.49076000000014</v>
      </c>
      <c r="AE46" s="17">
        <v>1</v>
      </c>
      <c r="AF46" s="17" t="s">
        <v>41</v>
      </c>
      <c r="AG46" s="16">
        <v>7</v>
      </c>
      <c r="AH46" s="16" t="s">
        <v>42</v>
      </c>
      <c r="AI46" s="18" t="s">
        <v>37</v>
      </c>
    </row>
    <row r="47" spans="2:35" ht="14.25" customHeight="1" x14ac:dyDescent="0.2">
      <c r="B47" s="12"/>
      <c r="C47" s="13" t="s">
        <v>62</v>
      </c>
      <c r="D47" s="12">
        <v>23</v>
      </c>
      <c r="E47" s="12" t="s">
        <v>58</v>
      </c>
      <c r="F47" s="12">
        <v>71.150000000000006</v>
      </c>
      <c r="G47" s="12">
        <v>75</v>
      </c>
      <c r="H47" s="14">
        <v>1.1747999999999998</v>
      </c>
      <c r="I47" s="12">
        <v>52</v>
      </c>
      <c r="J47" s="12" t="s">
        <v>63</v>
      </c>
      <c r="K47" s="12">
        <v>165</v>
      </c>
      <c r="L47" s="12">
        <v>175</v>
      </c>
      <c r="M47" s="12">
        <v>-180</v>
      </c>
      <c r="N47" s="12"/>
      <c r="O47" s="12">
        <v>175</v>
      </c>
      <c r="P47" s="12" t="s">
        <v>34</v>
      </c>
      <c r="Q47" s="12">
        <v>115</v>
      </c>
      <c r="R47" s="12">
        <v>125</v>
      </c>
      <c r="S47" s="12">
        <v>130</v>
      </c>
      <c r="T47" s="12"/>
      <c r="U47" s="12">
        <v>130</v>
      </c>
      <c r="V47" s="26">
        <v>305</v>
      </c>
      <c r="W47" s="30">
        <v>185</v>
      </c>
      <c r="X47" s="30">
        <v>200</v>
      </c>
      <c r="Y47" s="30">
        <v>210</v>
      </c>
      <c r="Z47" s="28"/>
      <c r="AA47" s="12">
        <v>210</v>
      </c>
      <c r="AB47" s="15">
        <v>515</v>
      </c>
      <c r="AC47" s="16">
        <v>605.02199999999993</v>
      </c>
      <c r="AD47" s="16">
        <v>605.02199999999993</v>
      </c>
      <c r="AE47" s="17">
        <v>1</v>
      </c>
      <c r="AF47" s="17" t="s">
        <v>64</v>
      </c>
      <c r="AG47" s="16">
        <v>7</v>
      </c>
      <c r="AH47" s="16" t="s">
        <v>36</v>
      </c>
      <c r="AI47" s="18" t="s">
        <v>37</v>
      </c>
    </row>
    <row r="48" spans="2:35" ht="14.25" customHeight="1" x14ac:dyDescent="0.2">
      <c r="B48" s="12"/>
      <c r="C48" s="13" t="s">
        <v>57</v>
      </c>
      <c r="D48" s="12">
        <v>20</v>
      </c>
      <c r="E48" s="12" t="s">
        <v>58</v>
      </c>
      <c r="F48" s="12">
        <v>72.7</v>
      </c>
      <c r="G48" s="12">
        <v>75</v>
      </c>
      <c r="H48" s="14">
        <v>1.1517999999999999</v>
      </c>
      <c r="I48" s="12">
        <v>5</v>
      </c>
      <c r="J48" s="12" t="s">
        <v>40</v>
      </c>
      <c r="K48" s="12">
        <v>170</v>
      </c>
      <c r="L48" s="12">
        <v>180</v>
      </c>
      <c r="M48" s="12">
        <v>190</v>
      </c>
      <c r="N48" s="12"/>
      <c r="O48" s="12">
        <v>190</v>
      </c>
      <c r="P48" s="12" t="s">
        <v>59</v>
      </c>
      <c r="Q48" s="12">
        <v>110</v>
      </c>
      <c r="R48" s="12">
        <v>120</v>
      </c>
      <c r="S48" s="12">
        <v>-125</v>
      </c>
      <c r="T48" s="12"/>
      <c r="U48" s="12">
        <v>120</v>
      </c>
      <c r="V48" s="26">
        <v>310</v>
      </c>
      <c r="W48" s="30">
        <v>190</v>
      </c>
      <c r="X48" s="30">
        <v>200</v>
      </c>
      <c r="Y48" s="30">
        <v>202.5</v>
      </c>
      <c r="Z48" s="28"/>
      <c r="AA48" s="12">
        <v>202.5</v>
      </c>
      <c r="AB48" s="15">
        <v>512.5</v>
      </c>
      <c r="AC48" s="16">
        <v>590.29750000000001</v>
      </c>
      <c r="AD48" s="16">
        <v>608.00642500000004</v>
      </c>
      <c r="AE48" s="17">
        <v>1</v>
      </c>
      <c r="AF48" s="17" t="s">
        <v>60</v>
      </c>
      <c r="AG48" s="16">
        <v>5</v>
      </c>
      <c r="AH48" s="16" t="s">
        <v>61</v>
      </c>
      <c r="AI48" s="18" t="s">
        <v>37</v>
      </c>
    </row>
    <row r="49" spans="2:35" ht="14.25" customHeight="1" x14ac:dyDescent="0.2">
      <c r="B49" s="12"/>
      <c r="C49" s="13" t="s">
        <v>76</v>
      </c>
      <c r="D49" s="12">
        <v>25</v>
      </c>
      <c r="E49" s="12" t="s">
        <v>54</v>
      </c>
      <c r="F49" s="12">
        <v>74.400000000000006</v>
      </c>
      <c r="G49" s="12">
        <v>75</v>
      </c>
      <c r="H49" s="14">
        <v>1.1255999999999999</v>
      </c>
      <c r="I49" s="12">
        <v>43</v>
      </c>
      <c r="J49" s="12" t="s">
        <v>33</v>
      </c>
      <c r="K49" s="12">
        <v>230</v>
      </c>
      <c r="L49" s="12">
        <v>240</v>
      </c>
      <c r="M49" s="12">
        <v>250</v>
      </c>
      <c r="N49" s="12"/>
      <c r="O49" s="12">
        <v>250</v>
      </c>
      <c r="P49" s="12" t="s">
        <v>34</v>
      </c>
      <c r="Q49" s="12">
        <v>140</v>
      </c>
      <c r="R49" s="12">
        <v>150</v>
      </c>
      <c r="S49" s="12">
        <v>-155</v>
      </c>
      <c r="T49" s="12"/>
      <c r="U49" s="12">
        <v>150</v>
      </c>
      <c r="V49" s="26">
        <v>400</v>
      </c>
      <c r="W49" s="30">
        <v>240</v>
      </c>
      <c r="X49" s="30">
        <v>262</v>
      </c>
      <c r="Y49" s="30">
        <v>-272.5</v>
      </c>
      <c r="Z49" s="28"/>
      <c r="AA49" s="12">
        <v>262</v>
      </c>
      <c r="AB49" s="15">
        <v>662</v>
      </c>
      <c r="AC49" s="16">
        <v>745.1472</v>
      </c>
      <c r="AD49" s="16">
        <v>745.1472</v>
      </c>
      <c r="AE49" s="17">
        <v>1</v>
      </c>
      <c r="AF49" s="17" t="s">
        <v>77</v>
      </c>
      <c r="AG49" s="16">
        <v>7</v>
      </c>
      <c r="AH49" s="16" t="s">
        <v>52</v>
      </c>
      <c r="AI49" s="18" t="s">
        <v>37</v>
      </c>
    </row>
    <row r="50" spans="2:35" ht="14.25" customHeight="1" x14ac:dyDescent="0.2">
      <c r="B50" s="12"/>
      <c r="C50" s="13" t="s">
        <v>65</v>
      </c>
      <c r="D50" s="12">
        <v>32</v>
      </c>
      <c r="E50" s="12" t="s">
        <v>54</v>
      </c>
      <c r="F50" s="12">
        <v>74.349999999999994</v>
      </c>
      <c r="G50" s="12">
        <v>75</v>
      </c>
      <c r="H50" s="14">
        <v>1.1255999999999999</v>
      </c>
      <c r="I50" s="12">
        <v>34</v>
      </c>
      <c r="J50" s="12" t="s">
        <v>66</v>
      </c>
      <c r="K50" s="12">
        <v>205</v>
      </c>
      <c r="L50" s="12">
        <v>215</v>
      </c>
      <c r="M50" s="12">
        <v>-222.5</v>
      </c>
      <c r="N50" s="12"/>
      <c r="O50" s="12">
        <v>215</v>
      </c>
      <c r="P50" s="12" t="s">
        <v>67</v>
      </c>
      <c r="Q50" s="12">
        <v>135</v>
      </c>
      <c r="R50" s="12">
        <v>140</v>
      </c>
      <c r="S50" s="12">
        <v>142.5</v>
      </c>
      <c r="T50" s="12"/>
      <c r="U50" s="12">
        <v>142.5</v>
      </c>
      <c r="V50" s="26">
        <v>357.5</v>
      </c>
      <c r="W50" s="30">
        <v>220</v>
      </c>
      <c r="X50" s="30">
        <v>235</v>
      </c>
      <c r="Y50" s="30">
        <v>-242.5</v>
      </c>
      <c r="Z50" s="28"/>
      <c r="AA50" s="12">
        <v>235</v>
      </c>
      <c r="AB50" s="15">
        <v>592.5</v>
      </c>
      <c r="AC50" s="16">
        <v>666.91800000000001</v>
      </c>
      <c r="AD50" s="16">
        <v>666.91800000000001</v>
      </c>
      <c r="AE50" s="17">
        <v>1</v>
      </c>
      <c r="AF50" s="17" t="s">
        <v>68</v>
      </c>
      <c r="AG50" s="16">
        <v>5</v>
      </c>
      <c r="AH50" s="16" t="s">
        <v>69</v>
      </c>
      <c r="AI50" s="18" t="s">
        <v>37</v>
      </c>
    </row>
    <row r="51" spans="2:35" ht="14.25" customHeight="1" x14ac:dyDescent="0.2">
      <c r="B51" s="12"/>
      <c r="C51" s="13" t="s">
        <v>53</v>
      </c>
      <c r="D51" s="12">
        <v>26</v>
      </c>
      <c r="E51" s="12" t="s">
        <v>54</v>
      </c>
      <c r="F51" s="12">
        <v>74</v>
      </c>
      <c r="G51" s="12">
        <v>75</v>
      </c>
      <c r="H51" s="14">
        <v>1.1319999999999999</v>
      </c>
      <c r="I51" s="12">
        <v>50</v>
      </c>
      <c r="J51" s="12" t="s">
        <v>40</v>
      </c>
      <c r="K51" s="12">
        <v>175</v>
      </c>
      <c r="L51" s="12">
        <v>185</v>
      </c>
      <c r="M51" s="12">
        <v>192.5</v>
      </c>
      <c r="N51" s="12"/>
      <c r="O51" s="12">
        <v>192.5</v>
      </c>
      <c r="P51" s="12" t="s">
        <v>34</v>
      </c>
      <c r="Q51" s="12">
        <v>105</v>
      </c>
      <c r="R51" s="12">
        <v>-110</v>
      </c>
      <c r="S51" s="12">
        <v>-115</v>
      </c>
      <c r="T51" s="12"/>
      <c r="U51" s="12">
        <v>105</v>
      </c>
      <c r="V51" s="26">
        <v>297.5</v>
      </c>
      <c r="W51" s="30">
        <v>175</v>
      </c>
      <c r="X51" s="30">
        <v>185</v>
      </c>
      <c r="Y51" s="30">
        <v>-195</v>
      </c>
      <c r="Z51" s="28"/>
      <c r="AA51" s="12">
        <v>185</v>
      </c>
      <c r="AB51" s="15">
        <v>482.5</v>
      </c>
      <c r="AC51" s="16">
        <v>546.18999999999994</v>
      </c>
      <c r="AD51" s="16">
        <v>546.18999999999994</v>
      </c>
      <c r="AE51" s="17">
        <v>1</v>
      </c>
      <c r="AF51" s="17" t="s">
        <v>55</v>
      </c>
      <c r="AG51" s="16">
        <v>3</v>
      </c>
      <c r="AH51" s="16" t="s">
        <v>56</v>
      </c>
      <c r="AI51" s="18" t="s">
        <v>37</v>
      </c>
    </row>
    <row r="52" spans="2:35" ht="14.25" customHeight="1" x14ac:dyDescent="0.2">
      <c r="B52" s="12"/>
      <c r="C52" s="13" t="s">
        <v>70</v>
      </c>
      <c r="D52" s="12">
        <v>41</v>
      </c>
      <c r="E52" s="12" t="s">
        <v>71</v>
      </c>
      <c r="F52" s="12">
        <v>74.45</v>
      </c>
      <c r="G52" s="12">
        <v>75</v>
      </c>
      <c r="H52" s="14">
        <v>1.1240000000000001</v>
      </c>
      <c r="I52" s="12">
        <v>42</v>
      </c>
      <c r="J52" s="12" t="s">
        <v>72</v>
      </c>
      <c r="K52" s="12">
        <v>225</v>
      </c>
      <c r="L52" s="12">
        <v>-240</v>
      </c>
      <c r="M52" s="12">
        <v>-240</v>
      </c>
      <c r="N52" s="12">
        <v>240</v>
      </c>
      <c r="O52" s="12">
        <v>225</v>
      </c>
      <c r="P52" s="12" t="s">
        <v>73</v>
      </c>
      <c r="Q52" s="12">
        <v>115</v>
      </c>
      <c r="R52" s="12">
        <v>-122.5</v>
      </c>
      <c r="S52" s="12">
        <v>-122.5</v>
      </c>
      <c r="T52" s="12"/>
      <c r="U52" s="12">
        <v>115</v>
      </c>
      <c r="V52" s="26">
        <v>340</v>
      </c>
      <c r="W52" s="30">
        <v>215</v>
      </c>
      <c r="X52" s="30">
        <v>225</v>
      </c>
      <c r="Y52" s="30">
        <v>-251</v>
      </c>
      <c r="Z52" s="28"/>
      <c r="AA52" s="12">
        <v>225</v>
      </c>
      <c r="AB52" s="15">
        <v>565</v>
      </c>
      <c r="AC52" s="16">
        <v>635.06000000000006</v>
      </c>
      <c r="AD52" s="16">
        <v>641.41060000000004</v>
      </c>
      <c r="AE52" s="17">
        <v>1</v>
      </c>
      <c r="AF52" s="17" t="s">
        <v>74</v>
      </c>
      <c r="AG52" s="16">
        <v>7</v>
      </c>
      <c r="AH52" s="16" t="s">
        <v>75</v>
      </c>
      <c r="AI52" s="18" t="s">
        <v>37</v>
      </c>
    </row>
    <row r="53" spans="2:35" ht="14.25" customHeight="1" x14ac:dyDescent="0.2">
      <c r="C53" s="19" t="s">
        <v>177</v>
      </c>
      <c r="D53" s="2">
        <v>15</v>
      </c>
      <c r="E53" s="2" t="s">
        <v>178</v>
      </c>
      <c r="F53" s="2">
        <v>99.45</v>
      </c>
      <c r="G53" s="2">
        <v>100</v>
      </c>
      <c r="H53" s="20">
        <v>0.91700000000000004</v>
      </c>
      <c r="I53" s="2">
        <v>140</v>
      </c>
      <c r="K53" s="2">
        <v>140</v>
      </c>
      <c r="L53" s="2">
        <v>-155</v>
      </c>
      <c r="M53" s="2">
        <v>-160</v>
      </c>
      <c r="O53" s="2">
        <v>140</v>
      </c>
      <c r="P53" s="2" t="s">
        <v>179</v>
      </c>
      <c r="Q53" s="2">
        <v>100</v>
      </c>
      <c r="R53" s="2">
        <v>-117.5</v>
      </c>
      <c r="S53" s="2">
        <v>-117.5</v>
      </c>
      <c r="U53" s="2">
        <v>100</v>
      </c>
      <c r="V53" s="2">
        <v>240</v>
      </c>
      <c r="W53" s="2">
        <v>160</v>
      </c>
      <c r="X53" s="2">
        <v>170</v>
      </c>
      <c r="Y53" s="2">
        <v>-180</v>
      </c>
      <c r="AA53" s="2">
        <v>170</v>
      </c>
      <c r="AB53" s="21">
        <v>410</v>
      </c>
      <c r="AC53" s="22">
        <v>375.97</v>
      </c>
      <c r="AD53" s="22">
        <v>443.64460000000003</v>
      </c>
      <c r="AE53" s="23">
        <v>1</v>
      </c>
      <c r="AF53" s="23" t="s">
        <v>180</v>
      </c>
      <c r="AG53" s="22">
        <v>7</v>
      </c>
      <c r="AH53" s="22" t="s">
        <v>36</v>
      </c>
      <c r="AI53" s="24" t="s">
        <v>37</v>
      </c>
    </row>
    <row r="54" spans="2:35" ht="14.25" customHeight="1" x14ac:dyDescent="0.2">
      <c r="B54" s="12"/>
      <c r="C54" s="13" t="s">
        <v>195</v>
      </c>
      <c r="D54" s="12">
        <v>22</v>
      </c>
      <c r="E54" s="12" t="s">
        <v>58</v>
      </c>
      <c r="F54" s="12">
        <v>97.4</v>
      </c>
      <c r="G54" s="12">
        <v>100</v>
      </c>
      <c r="H54" s="14">
        <v>0.9254</v>
      </c>
      <c r="I54" s="12">
        <v>142</v>
      </c>
      <c r="J54" s="12"/>
      <c r="K54" s="12">
        <v>250</v>
      </c>
      <c r="L54" s="12">
        <v>260</v>
      </c>
      <c r="M54" s="12">
        <v>265</v>
      </c>
      <c r="N54" s="12"/>
      <c r="O54" s="12">
        <v>265</v>
      </c>
      <c r="P54" s="12" t="s">
        <v>59</v>
      </c>
      <c r="Q54" s="12">
        <v>150</v>
      </c>
      <c r="R54" s="12">
        <v>160</v>
      </c>
      <c r="S54" s="12">
        <v>170</v>
      </c>
      <c r="T54" s="12"/>
      <c r="U54" s="12">
        <v>170</v>
      </c>
      <c r="V54" s="12">
        <v>435</v>
      </c>
      <c r="W54" s="12">
        <v>250</v>
      </c>
      <c r="X54" s="12">
        <v>-265</v>
      </c>
      <c r="Y54" s="12">
        <v>-265</v>
      </c>
      <c r="Z54" s="12"/>
      <c r="AA54" s="12">
        <v>250</v>
      </c>
      <c r="AB54" s="15">
        <v>685</v>
      </c>
      <c r="AC54" s="16">
        <v>633.899</v>
      </c>
      <c r="AD54" s="16">
        <v>640.23798999999997</v>
      </c>
      <c r="AE54" s="17">
        <v>1</v>
      </c>
      <c r="AF54" s="17" t="s">
        <v>196</v>
      </c>
      <c r="AG54" s="16">
        <v>7</v>
      </c>
      <c r="AH54" s="16" t="s">
        <v>52</v>
      </c>
      <c r="AI54" s="18" t="s">
        <v>37</v>
      </c>
    </row>
    <row r="55" spans="2:35" ht="14.25" customHeight="1" x14ac:dyDescent="0.2">
      <c r="B55" s="12"/>
      <c r="C55" s="13" t="s">
        <v>197</v>
      </c>
      <c r="D55" s="12">
        <v>22</v>
      </c>
      <c r="E55" s="12" t="s">
        <v>58</v>
      </c>
      <c r="F55" s="12">
        <v>98.05</v>
      </c>
      <c r="G55" s="12">
        <v>100</v>
      </c>
      <c r="H55" s="14">
        <v>0.92260000000000009</v>
      </c>
      <c r="I55" s="12">
        <v>23</v>
      </c>
      <c r="J55" s="12"/>
      <c r="K55" s="12">
        <v>230</v>
      </c>
      <c r="L55" s="12">
        <v>-250</v>
      </c>
      <c r="M55" s="12">
        <v>250</v>
      </c>
      <c r="N55" s="12"/>
      <c r="O55" s="12">
        <v>250</v>
      </c>
      <c r="P55" s="12" t="s">
        <v>198</v>
      </c>
      <c r="Q55" s="12">
        <v>135</v>
      </c>
      <c r="R55" s="12">
        <v>140</v>
      </c>
      <c r="S55" s="12">
        <v>-145</v>
      </c>
      <c r="T55" s="12"/>
      <c r="U55" s="12">
        <v>140</v>
      </c>
      <c r="V55" s="12">
        <v>390</v>
      </c>
      <c r="W55" s="12">
        <v>255</v>
      </c>
      <c r="X55" s="12">
        <v>270</v>
      </c>
      <c r="Y55" s="12">
        <v>-275</v>
      </c>
      <c r="Z55" s="12"/>
      <c r="AA55" s="12">
        <v>270</v>
      </c>
      <c r="AB55" s="15">
        <v>660</v>
      </c>
      <c r="AC55" s="16">
        <v>608.91600000000005</v>
      </c>
      <c r="AD55" s="16">
        <v>615.00516000000005</v>
      </c>
      <c r="AE55" s="17">
        <v>1</v>
      </c>
      <c r="AF55" s="17" t="s">
        <v>199</v>
      </c>
      <c r="AG55" s="16">
        <v>5</v>
      </c>
      <c r="AH55" s="16" t="s">
        <v>36</v>
      </c>
      <c r="AI55" s="18" t="s">
        <v>37</v>
      </c>
    </row>
    <row r="56" spans="2:35" ht="14.25" customHeight="1" x14ac:dyDescent="0.2">
      <c r="B56" s="12"/>
      <c r="C56" s="13" t="s">
        <v>204</v>
      </c>
      <c r="D56" s="12">
        <v>23</v>
      </c>
      <c r="E56" s="12" t="s">
        <v>58</v>
      </c>
      <c r="F56" s="12">
        <v>98.85</v>
      </c>
      <c r="G56" s="12">
        <v>100</v>
      </c>
      <c r="H56" s="14">
        <v>0.9194</v>
      </c>
      <c r="I56" s="12">
        <v>145</v>
      </c>
      <c r="J56" s="12"/>
      <c r="K56" s="12">
        <v>-225</v>
      </c>
      <c r="L56" s="12">
        <v>-225</v>
      </c>
      <c r="M56" s="12">
        <v>-225</v>
      </c>
      <c r="N56" s="12"/>
      <c r="O56" s="12">
        <v>0</v>
      </c>
      <c r="P56" s="12" t="s">
        <v>186</v>
      </c>
      <c r="Q56" s="12">
        <v>0</v>
      </c>
      <c r="R56" s="12"/>
      <c r="S56" s="12"/>
      <c r="T56" s="12"/>
      <c r="U56" s="12">
        <v>0</v>
      </c>
      <c r="V56" s="12">
        <v>0</v>
      </c>
      <c r="W56" s="12">
        <v>0</v>
      </c>
      <c r="X56" s="12"/>
      <c r="Y56" s="12"/>
      <c r="Z56" s="12"/>
      <c r="AA56" s="12">
        <v>0</v>
      </c>
      <c r="AB56" s="15">
        <v>0</v>
      </c>
      <c r="AC56" s="16">
        <v>0</v>
      </c>
      <c r="AD56" s="16">
        <v>0</v>
      </c>
      <c r="AE56" s="17">
        <v>1</v>
      </c>
      <c r="AF56" s="17">
        <v>0</v>
      </c>
      <c r="AG56" s="16">
        <v>0</v>
      </c>
      <c r="AH56" s="16" t="s">
        <v>36</v>
      </c>
      <c r="AI56" s="18" t="s">
        <v>37</v>
      </c>
    </row>
    <row r="57" spans="2:35" ht="14.25" customHeight="1" x14ac:dyDescent="0.2">
      <c r="B57" s="12"/>
      <c r="C57" s="13" t="s">
        <v>202</v>
      </c>
      <c r="D57" s="12">
        <v>36</v>
      </c>
      <c r="E57" s="12" t="s">
        <v>54</v>
      </c>
      <c r="F57" s="12">
        <v>99.15</v>
      </c>
      <c r="G57" s="12">
        <v>100</v>
      </c>
      <c r="H57" s="14">
        <v>0.91820000000000002</v>
      </c>
      <c r="I57" s="12">
        <v>168</v>
      </c>
      <c r="J57" s="12"/>
      <c r="K57" s="12">
        <v>230</v>
      </c>
      <c r="L57" s="12">
        <v>240</v>
      </c>
      <c r="M57" s="12">
        <v>250</v>
      </c>
      <c r="N57" s="12"/>
      <c r="O57" s="12">
        <v>250</v>
      </c>
      <c r="P57" s="12" t="s">
        <v>59</v>
      </c>
      <c r="Q57" s="12">
        <v>150</v>
      </c>
      <c r="R57" s="12">
        <v>160</v>
      </c>
      <c r="S57" s="12">
        <v>-165</v>
      </c>
      <c r="T57" s="12"/>
      <c r="U57" s="12">
        <v>160</v>
      </c>
      <c r="V57" s="12">
        <v>410</v>
      </c>
      <c r="W57" s="12">
        <v>300</v>
      </c>
      <c r="X57" s="12">
        <v>320</v>
      </c>
      <c r="Y57" s="12"/>
      <c r="Z57" s="12"/>
      <c r="AA57" s="12">
        <v>320</v>
      </c>
      <c r="AB57" s="15">
        <v>730</v>
      </c>
      <c r="AC57" s="16">
        <v>670.28600000000006</v>
      </c>
      <c r="AD57" s="16">
        <v>670.28600000000006</v>
      </c>
      <c r="AE57" s="17">
        <v>1</v>
      </c>
      <c r="AF57" s="17" t="s">
        <v>203</v>
      </c>
      <c r="AG57" s="16">
        <v>7</v>
      </c>
      <c r="AH57" s="16" t="s">
        <v>36</v>
      </c>
      <c r="AI57" s="18" t="s">
        <v>37</v>
      </c>
    </row>
    <row r="58" spans="2:35" ht="14.25" customHeight="1" x14ac:dyDescent="0.2">
      <c r="B58" s="12"/>
      <c r="C58" s="13" t="s">
        <v>200</v>
      </c>
      <c r="D58" s="12">
        <v>25</v>
      </c>
      <c r="E58" s="12" t="s">
        <v>54</v>
      </c>
      <c r="F58" s="12">
        <v>99.65</v>
      </c>
      <c r="G58" s="12">
        <v>100</v>
      </c>
      <c r="H58" s="14">
        <v>0.91620000000000001</v>
      </c>
      <c r="I58" s="12">
        <v>25</v>
      </c>
      <c r="J58" s="12"/>
      <c r="K58" s="12">
        <v>205</v>
      </c>
      <c r="L58" s="12">
        <v>225</v>
      </c>
      <c r="M58" s="12">
        <v>240</v>
      </c>
      <c r="N58" s="12"/>
      <c r="O58" s="12">
        <v>240</v>
      </c>
      <c r="P58" s="12" t="s">
        <v>59</v>
      </c>
      <c r="Q58" s="12">
        <v>160</v>
      </c>
      <c r="R58" s="12">
        <v>170</v>
      </c>
      <c r="S58" s="12"/>
      <c r="T58" s="12"/>
      <c r="U58" s="12">
        <v>170</v>
      </c>
      <c r="V58" s="12">
        <v>410</v>
      </c>
      <c r="W58" s="12">
        <v>250</v>
      </c>
      <c r="X58" s="12">
        <v>280</v>
      </c>
      <c r="Y58" s="12">
        <v>300</v>
      </c>
      <c r="Z58" s="12"/>
      <c r="AA58" s="12">
        <v>300</v>
      </c>
      <c r="AB58" s="15">
        <v>710</v>
      </c>
      <c r="AC58" s="16">
        <v>650.50200000000007</v>
      </c>
      <c r="AD58" s="16">
        <v>650.50200000000007</v>
      </c>
      <c r="AE58" s="17">
        <v>1</v>
      </c>
      <c r="AF58" s="17" t="s">
        <v>201</v>
      </c>
      <c r="AG58" s="16">
        <v>5</v>
      </c>
      <c r="AH58" s="16" t="s">
        <v>36</v>
      </c>
      <c r="AI58" s="18" t="s">
        <v>37</v>
      </c>
    </row>
    <row r="59" spans="2:35" ht="14.25" customHeight="1" x14ac:dyDescent="0.2">
      <c r="B59" s="12"/>
      <c r="C59" s="13" t="s">
        <v>193</v>
      </c>
      <c r="D59" s="12">
        <v>30</v>
      </c>
      <c r="E59" s="12" t="s">
        <v>54</v>
      </c>
      <c r="F59" s="12">
        <v>93.95</v>
      </c>
      <c r="G59" s="12">
        <v>100</v>
      </c>
      <c r="H59" s="14">
        <v>0.94199999999999995</v>
      </c>
      <c r="I59" s="12">
        <v>139</v>
      </c>
      <c r="J59" s="12"/>
      <c r="K59" s="12">
        <v>180</v>
      </c>
      <c r="L59" s="12">
        <v>200</v>
      </c>
      <c r="M59" s="12">
        <v>220</v>
      </c>
      <c r="N59" s="12"/>
      <c r="O59" s="12">
        <v>220</v>
      </c>
      <c r="P59" s="12" t="s">
        <v>59</v>
      </c>
      <c r="Q59" s="12">
        <v>125</v>
      </c>
      <c r="R59" s="12">
        <v>130</v>
      </c>
      <c r="S59" s="12">
        <v>-135</v>
      </c>
      <c r="T59" s="12"/>
      <c r="U59" s="12">
        <v>130</v>
      </c>
      <c r="V59" s="12">
        <v>350</v>
      </c>
      <c r="W59" s="12">
        <v>230</v>
      </c>
      <c r="X59" s="12">
        <v>250</v>
      </c>
      <c r="Y59" s="12">
        <v>-265</v>
      </c>
      <c r="Z59" s="12"/>
      <c r="AA59" s="12">
        <v>250</v>
      </c>
      <c r="AB59" s="15">
        <v>600</v>
      </c>
      <c r="AC59" s="16">
        <v>565.19999999999993</v>
      </c>
      <c r="AD59" s="16">
        <v>565.19999999999993</v>
      </c>
      <c r="AE59" s="17">
        <v>1</v>
      </c>
      <c r="AF59" s="17" t="s">
        <v>194</v>
      </c>
      <c r="AG59" s="16">
        <v>3</v>
      </c>
      <c r="AH59" s="16" t="s">
        <v>36</v>
      </c>
      <c r="AI59" s="18" t="s">
        <v>37</v>
      </c>
    </row>
    <row r="60" spans="2:35" ht="14.25" customHeight="1" x14ac:dyDescent="0.2">
      <c r="B60" s="12"/>
      <c r="C60" s="13" t="s">
        <v>191</v>
      </c>
      <c r="D60" s="12">
        <v>34</v>
      </c>
      <c r="E60" s="12" t="s">
        <v>54</v>
      </c>
      <c r="F60" s="12">
        <v>98.45</v>
      </c>
      <c r="G60" s="12">
        <v>100</v>
      </c>
      <c r="H60" s="14">
        <v>0.92100000000000004</v>
      </c>
      <c r="I60" s="12">
        <v>82</v>
      </c>
      <c r="J60" s="12"/>
      <c r="K60" s="12">
        <v>220</v>
      </c>
      <c r="L60" s="12">
        <v>-235</v>
      </c>
      <c r="M60" s="12">
        <v>-235</v>
      </c>
      <c r="N60" s="12"/>
      <c r="O60" s="12">
        <v>220</v>
      </c>
      <c r="P60" s="12" t="s">
        <v>46</v>
      </c>
      <c r="Q60" s="12">
        <v>30</v>
      </c>
      <c r="R60" s="12"/>
      <c r="S60" s="12"/>
      <c r="T60" s="12"/>
      <c r="U60" s="12">
        <v>30</v>
      </c>
      <c r="V60" s="12">
        <v>250</v>
      </c>
      <c r="W60" s="12">
        <v>235</v>
      </c>
      <c r="X60" s="12">
        <v>260</v>
      </c>
      <c r="Y60" s="12">
        <v>-265</v>
      </c>
      <c r="Z60" s="12"/>
      <c r="AA60" s="12">
        <v>260</v>
      </c>
      <c r="AB60" s="15">
        <v>510</v>
      </c>
      <c r="AC60" s="16">
        <v>469.71000000000004</v>
      </c>
      <c r="AD60" s="16">
        <v>469.71000000000004</v>
      </c>
      <c r="AE60" s="17">
        <v>1</v>
      </c>
      <c r="AF60" s="17" t="s">
        <v>192</v>
      </c>
      <c r="AG60" s="16">
        <v>2</v>
      </c>
      <c r="AH60" s="16" t="s">
        <v>36</v>
      </c>
      <c r="AI60" s="18" t="s">
        <v>37</v>
      </c>
    </row>
    <row r="61" spans="2:35" ht="14.25" customHeight="1" x14ac:dyDescent="0.2">
      <c r="B61" s="12"/>
      <c r="C61" s="13" t="s">
        <v>188</v>
      </c>
      <c r="D61" s="12">
        <v>44</v>
      </c>
      <c r="E61" s="12" t="s">
        <v>71</v>
      </c>
      <c r="F61" s="12">
        <v>97.55</v>
      </c>
      <c r="G61" s="12">
        <v>100</v>
      </c>
      <c r="H61" s="14">
        <v>0.92460000000000009</v>
      </c>
      <c r="I61" s="12">
        <v>98</v>
      </c>
      <c r="J61" s="12"/>
      <c r="K61" s="12">
        <v>212.5</v>
      </c>
      <c r="L61" s="12">
        <v>217.5</v>
      </c>
      <c r="M61" s="12">
        <v>225</v>
      </c>
      <c r="N61" s="12"/>
      <c r="O61" s="12">
        <v>225</v>
      </c>
      <c r="P61" s="12" t="s">
        <v>189</v>
      </c>
      <c r="Q61" s="12">
        <v>142.5</v>
      </c>
      <c r="R61" s="12">
        <v>-150</v>
      </c>
      <c r="S61" s="12">
        <v>-150</v>
      </c>
      <c r="T61" s="12"/>
      <c r="U61" s="12">
        <v>142.5</v>
      </c>
      <c r="V61" s="12">
        <v>367.5</v>
      </c>
      <c r="W61" s="12">
        <v>240</v>
      </c>
      <c r="X61" s="12">
        <v>250</v>
      </c>
      <c r="Y61" s="12">
        <v>260</v>
      </c>
      <c r="Z61" s="12"/>
      <c r="AA61" s="12">
        <v>260</v>
      </c>
      <c r="AB61" s="15">
        <v>627.5</v>
      </c>
      <c r="AC61" s="16">
        <v>580.18650000000002</v>
      </c>
      <c r="AD61" s="16">
        <v>605.13451950000001</v>
      </c>
      <c r="AE61" s="17">
        <v>1</v>
      </c>
      <c r="AF61" s="17" t="s">
        <v>190</v>
      </c>
      <c r="AG61" s="16">
        <v>7</v>
      </c>
      <c r="AH61" s="16" t="s">
        <v>42</v>
      </c>
      <c r="AI61" s="18" t="s">
        <v>37</v>
      </c>
    </row>
    <row r="62" spans="2:35" ht="14.25" customHeight="1" x14ac:dyDescent="0.2">
      <c r="B62" s="12"/>
      <c r="C62" s="13" t="s">
        <v>185</v>
      </c>
      <c r="D62" s="12">
        <v>47</v>
      </c>
      <c r="E62" s="12" t="s">
        <v>32</v>
      </c>
      <c r="F62" s="12">
        <v>98.1</v>
      </c>
      <c r="G62" s="12">
        <v>100</v>
      </c>
      <c r="H62" s="14">
        <v>0.92260000000000009</v>
      </c>
      <c r="I62" s="12">
        <v>172</v>
      </c>
      <c r="J62" s="12"/>
      <c r="K62" s="12">
        <v>200</v>
      </c>
      <c r="L62" s="12">
        <v>215</v>
      </c>
      <c r="M62" s="12">
        <v>-225</v>
      </c>
      <c r="N62" s="12"/>
      <c r="O62" s="12">
        <v>215</v>
      </c>
      <c r="P62" s="12" t="s">
        <v>186</v>
      </c>
      <c r="Q62" s="12">
        <v>135</v>
      </c>
      <c r="R62" s="12">
        <v>145</v>
      </c>
      <c r="S62" s="12"/>
      <c r="T62" s="12"/>
      <c r="U62" s="12">
        <v>145</v>
      </c>
      <c r="V62" s="12">
        <v>360</v>
      </c>
      <c r="W62" s="12">
        <v>210</v>
      </c>
      <c r="X62" s="12">
        <v>225</v>
      </c>
      <c r="Y62" s="12">
        <v>-230</v>
      </c>
      <c r="Z62" s="12"/>
      <c r="AA62" s="12">
        <v>225</v>
      </c>
      <c r="AB62" s="15">
        <v>585</v>
      </c>
      <c r="AC62" s="16">
        <v>539.721</v>
      </c>
      <c r="AD62" s="16">
        <v>583.9781220000001</v>
      </c>
      <c r="AE62" s="17">
        <v>1</v>
      </c>
      <c r="AF62" s="17" t="s">
        <v>187</v>
      </c>
      <c r="AG62" s="16">
        <v>7</v>
      </c>
      <c r="AH62" s="16" t="s">
        <v>61</v>
      </c>
      <c r="AI62" s="18" t="s">
        <v>37</v>
      </c>
    </row>
    <row r="63" spans="2:35" ht="14.25" customHeight="1" x14ac:dyDescent="0.2">
      <c r="B63" s="12"/>
      <c r="C63" s="13" t="s">
        <v>183</v>
      </c>
      <c r="D63" s="12">
        <v>56</v>
      </c>
      <c r="E63" s="12" t="s">
        <v>49</v>
      </c>
      <c r="F63" s="12">
        <v>96.95</v>
      </c>
      <c r="G63" s="12">
        <v>100</v>
      </c>
      <c r="H63" s="14">
        <v>0.92700000000000005</v>
      </c>
      <c r="I63" s="12">
        <v>43</v>
      </c>
      <c r="J63" s="12"/>
      <c r="K63" s="12">
        <v>140</v>
      </c>
      <c r="L63" s="12">
        <v>160</v>
      </c>
      <c r="M63" s="12">
        <v>-167.5</v>
      </c>
      <c r="N63" s="12"/>
      <c r="O63" s="12">
        <v>160</v>
      </c>
      <c r="P63" s="12" t="s">
        <v>179</v>
      </c>
      <c r="Q63" s="12">
        <v>110</v>
      </c>
      <c r="R63" s="12">
        <v>120</v>
      </c>
      <c r="S63" s="12">
        <v>122.5</v>
      </c>
      <c r="T63" s="12"/>
      <c r="U63" s="12">
        <v>122.5</v>
      </c>
      <c r="V63" s="12">
        <v>282.5</v>
      </c>
      <c r="W63" s="12">
        <v>180</v>
      </c>
      <c r="X63" s="12">
        <v>205</v>
      </c>
      <c r="Y63" s="12">
        <v>-222.5</v>
      </c>
      <c r="Z63" s="12"/>
      <c r="AA63" s="12">
        <v>205</v>
      </c>
      <c r="AB63" s="15">
        <v>487.5</v>
      </c>
      <c r="AC63" s="16">
        <v>451.91250000000002</v>
      </c>
      <c r="AD63" s="16">
        <v>563.08297500000003</v>
      </c>
      <c r="AE63" s="17">
        <v>1</v>
      </c>
      <c r="AF63" s="17" t="s">
        <v>184</v>
      </c>
      <c r="AG63" s="16">
        <v>7</v>
      </c>
      <c r="AH63" s="16" t="s">
        <v>61</v>
      </c>
      <c r="AI63" s="18" t="s">
        <v>37</v>
      </c>
    </row>
    <row r="64" spans="2:35" ht="14.25" customHeight="1" x14ac:dyDescent="0.2">
      <c r="B64" s="12"/>
      <c r="C64" s="13" t="s">
        <v>181</v>
      </c>
      <c r="D64" s="12">
        <v>63</v>
      </c>
      <c r="E64" s="12" t="s">
        <v>81</v>
      </c>
      <c r="F64" s="12">
        <v>90.7</v>
      </c>
      <c r="G64" s="12">
        <v>100</v>
      </c>
      <c r="H64" s="14">
        <v>0.96339999999999992</v>
      </c>
      <c r="I64" s="12">
        <v>93</v>
      </c>
      <c r="J64" s="12"/>
      <c r="K64" s="12">
        <v>145</v>
      </c>
      <c r="L64" s="12">
        <v>160</v>
      </c>
      <c r="M64" s="12">
        <v>-170</v>
      </c>
      <c r="N64" s="12"/>
      <c r="O64" s="12">
        <v>160</v>
      </c>
      <c r="P64" s="12" t="s">
        <v>59</v>
      </c>
      <c r="Q64" s="12">
        <v>100</v>
      </c>
      <c r="R64" s="12">
        <v>110</v>
      </c>
      <c r="S64" s="12">
        <v>115</v>
      </c>
      <c r="T64" s="12"/>
      <c r="U64" s="12">
        <v>115</v>
      </c>
      <c r="V64" s="12">
        <v>275</v>
      </c>
      <c r="W64" s="12">
        <v>160</v>
      </c>
      <c r="X64" s="12">
        <v>175</v>
      </c>
      <c r="Y64" s="12">
        <v>185</v>
      </c>
      <c r="Z64" s="12"/>
      <c r="AA64" s="12">
        <v>185</v>
      </c>
      <c r="AB64" s="15">
        <v>460</v>
      </c>
      <c r="AC64" s="16">
        <v>443.16399999999999</v>
      </c>
      <c r="AD64" s="16">
        <v>629.73604399999999</v>
      </c>
      <c r="AE64" s="17">
        <v>1</v>
      </c>
      <c r="AF64" s="17" t="s">
        <v>182</v>
      </c>
      <c r="AG64" s="16">
        <v>7</v>
      </c>
      <c r="AH64" s="16" t="s">
        <v>61</v>
      </c>
      <c r="AI64" s="18" t="s">
        <v>37</v>
      </c>
    </row>
    <row r="65" spans="2:35" ht="14.25" customHeight="1" x14ac:dyDescent="0.2">
      <c r="B65" s="12"/>
      <c r="C65" s="13" t="s">
        <v>226</v>
      </c>
      <c r="D65" s="12">
        <v>21</v>
      </c>
      <c r="E65" s="12" t="s">
        <v>58</v>
      </c>
      <c r="F65" s="12">
        <v>81.349999999999994</v>
      </c>
      <c r="G65" s="12">
        <v>82.5</v>
      </c>
      <c r="H65" s="14">
        <v>1.0397999999999998</v>
      </c>
      <c r="I65" s="12">
        <v>166</v>
      </c>
      <c r="J65" s="12"/>
      <c r="K65" s="12">
        <v>240</v>
      </c>
      <c r="L65" s="12">
        <v>255</v>
      </c>
      <c r="M65" s="12">
        <v>-265</v>
      </c>
      <c r="N65" s="12"/>
      <c r="O65" s="12">
        <v>255</v>
      </c>
      <c r="P65" s="12" t="s">
        <v>59</v>
      </c>
      <c r="Q65" s="12">
        <v>150</v>
      </c>
      <c r="R65" s="12">
        <v>157.5</v>
      </c>
      <c r="S65" s="12">
        <v>162.5</v>
      </c>
      <c r="T65" s="12"/>
      <c r="U65" s="12">
        <v>162.5</v>
      </c>
      <c r="V65" s="12">
        <v>417.5</v>
      </c>
      <c r="W65" s="12">
        <v>265</v>
      </c>
      <c r="X65" s="12">
        <v>280</v>
      </c>
      <c r="Y65" s="12">
        <v>291</v>
      </c>
      <c r="Z65" s="12"/>
      <c r="AA65" s="12">
        <v>291</v>
      </c>
      <c r="AB65" s="15">
        <v>708.5</v>
      </c>
      <c r="AC65" s="16">
        <v>736.6982999999999</v>
      </c>
      <c r="AD65" s="16">
        <v>751.43226599999991</v>
      </c>
      <c r="AE65" s="17">
        <v>1</v>
      </c>
      <c r="AF65" s="17" t="s">
        <v>227</v>
      </c>
      <c r="AG65" s="16">
        <v>7</v>
      </c>
      <c r="AH65" s="16" t="s">
        <v>36</v>
      </c>
      <c r="AI65" s="18" t="s">
        <v>37</v>
      </c>
    </row>
    <row r="66" spans="2:35" ht="14.25" customHeight="1" x14ac:dyDescent="0.2">
      <c r="B66" s="12"/>
      <c r="C66" s="13" t="s">
        <v>224</v>
      </c>
      <c r="D66" s="12">
        <v>23</v>
      </c>
      <c r="E66" s="12" t="s">
        <v>58</v>
      </c>
      <c r="F66" s="12">
        <v>81.849999999999994</v>
      </c>
      <c r="G66" s="12">
        <v>82.5</v>
      </c>
      <c r="H66" s="14">
        <v>1.0347999999999999</v>
      </c>
      <c r="I66" s="12">
        <v>74</v>
      </c>
      <c r="J66" s="12"/>
      <c r="K66" s="12">
        <v>210</v>
      </c>
      <c r="L66" s="12">
        <v>220</v>
      </c>
      <c r="M66" s="12">
        <v>230</v>
      </c>
      <c r="N66" s="12"/>
      <c r="O66" s="12">
        <v>230</v>
      </c>
      <c r="P66" s="12" t="s">
        <v>59</v>
      </c>
      <c r="Q66" s="12">
        <v>150</v>
      </c>
      <c r="R66" s="12">
        <v>155</v>
      </c>
      <c r="S66" s="12">
        <v>-160</v>
      </c>
      <c r="T66" s="12"/>
      <c r="U66" s="12">
        <v>155</v>
      </c>
      <c r="V66" s="12">
        <v>385</v>
      </c>
      <c r="W66" s="12">
        <v>260</v>
      </c>
      <c r="X66" s="12">
        <v>270</v>
      </c>
      <c r="Y66" s="12">
        <v>-275</v>
      </c>
      <c r="Z66" s="12"/>
      <c r="AA66" s="12">
        <v>270</v>
      </c>
      <c r="AB66" s="15">
        <v>655</v>
      </c>
      <c r="AC66" s="16">
        <v>677.79399999999998</v>
      </c>
      <c r="AD66" s="16">
        <v>677.79399999999998</v>
      </c>
      <c r="AE66" s="17">
        <v>1</v>
      </c>
      <c r="AF66" s="17" t="s">
        <v>225</v>
      </c>
      <c r="AG66" s="16">
        <v>5</v>
      </c>
      <c r="AH66" s="16" t="s">
        <v>52</v>
      </c>
      <c r="AI66" s="18" t="s">
        <v>37</v>
      </c>
    </row>
    <row r="67" spans="2:35" ht="14.25" customHeight="1" x14ac:dyDescent="0.2">
      <c r="B67" s="12"/>
      <c r="C67" s="13" t="s">
        <v>214</v>
      </c>
      <c r="D67" s="12">
        <v>20</v>
      </c>
      <c r="E67" s="12" t="s">
        <v>58</v>
      </c>
      <c r="F67" s="12">
        <v>82.5</v>
      </c>
      <c r="G67" s="12">
        <v>82.5</v>
      </c>
      <c r="H67" s="14">
        <v>1.0289999999999999</v>
      </c>
      <c r="I67" s="12">
        <v>151</v>
      </c>
      <c r="J67" s="12"/>
      <c r="K67" s="12">
        <v>215</v>
      </c>
      <c r="L67" s="12">
        <v>227.5</v>
      </c>
      <c r="M67" s="12">
        <v>-235</v>
      </c>
      <c r="N67" s="12"/>
      <c r="O67" s="12">
        <v>227.5</v>
      </c>
      <c r="P67" s="12" t="s">
        <v>59</v>
      </c>
      <c r="Q67" s="12">
        <v>130</v>
      </c>
      <c r="R67" s="12">
        <v>137.5</v>
      </c>
      <c r="S67" s="12">
        <v>-140</v>
      </c>
      <c r="T67" s="12"/>
      <c r="U67" s="12">
        <v>137.5</v>
      </c>
      <c r="V67" s="12">
        <v>365</v>
      </c>
      <c r="W67" s="12">
        <v>220</v>
      </c>
      <c r="X67" s="12">
        <v>235</v>
      </c>
      <c r="Y67" s="12">
        <v>-242.5</v>
      </c>
      <c r="Z67" s="12"/>
      <c r="AA67" s="12">
        <v>235</v>
      </c>
      <c r="AB67" s="15">
        <v>600</v>
      </c>
      <c r="AC67" s="16">
        <v>617.4</v>
      </c>
      <c r="AD67" s="16">
        <v>635.92200000000003</v>
      </c>
      <c r="AE67" s="17">
        <v>1</v>
      </c>
      <c r="AF67" s="17" t="s">
        <v>215</v>
      </c>
      <c r="AG67" s="16">
        <v>3</v>
      </c>
      <c r="AH67" s="16" t="s">
        <v>52</v>
      </c>
      <c r="AI67" s="18" t="s">
        <v>37</v>
      </c>
    </row>
    <row r="68" spans="2:35" ht="14.25" customHeight="1" x14ac:dyDescent="0.2">
      <c r="B68" s="12"/>
      <c r="C68" s="13" t="s">
        <v>231</v>
      </c>
      <c r="D68" s="12">
        <v>28</v>
      </c>
      <c r="E68" s="12" t="s">
        <v>54</v>
      </c>
      <c r="F68" s="12">
        <v>81.8</v>
      </c>
      <c r="G68" s="12">
        <v>82.5</v>
      </c>
      <c r="H68" s="14">
        <v>1.0356000000000001</v>
      </c>
      <c r="I68" s="12">
        <v>91</v>
      </c>
      <c r="J68" s="12"/>
      <c r="K68" s="12">
        <v>240</v>
      </c>
      <c r="L68" s="12">
        <v>250</v>
      </c>
      <c r="M68" s="12">
        <v>-260</v>
      </c>
      <c r="N68" s="12"/>
      <c r="O68" s="12">
        <v>250</v>
      </c>
      <c r="P68" s="12" t="s">
        <v>59</v>
      </c>
      <c r="Q68" s="12">
        <v>147.5</v>
      </c>
      <c r="R68" s="12">
        <v>-155</v>
      </c>
      <c r="S68" s="12">
        <v>155</v>
      </c>
      <c r="T68" s="12"/>
      <c r="U68" s="12">
        <v>155</v>
      </c>
      <c r="V68" s="12">
        <v>405</v>
      </c>
      <c r="W68" s="12">
        <v>300</v>
      </c>
      <c r="X68" s="12">
        <v>-310</v>
      </c>
      <c r="Y68" s="12"/>
      <c r="Z68" s="12"/>
      <c r="AA68" s="12">
        <v>300</v>
      </c>
      <c r="AB68" s="15">
        <v>705</v>
      </c>
      <c r="AC68" s="16">
        <v>730.09800000000007</v>
      </c>
      <c r="AD68" s="16">
        <v>730.09800000000007</v>
      </c>
      <c r="AE68" s="17">
        <v>1</v>
      </c>
      <c r="AF68" s="17" t="s">
        <v>232</v>
      </c>
      <c r="AG68" s="16">
        <v>7</v>
      </c>
      <c r="AH68" s="16" t="s">
        <v>52</v>
      </c>
      <c r="AI68" s="18" t="s">
        <v>37</v>
      </c>
    </row>
    <row r="69" spans="2:35" ht="14.25" customHeight="1" x14ac:dyDescent="0.2">
      <c r="B69" s="12"/>
      <c r="C69" s="13" t="s">
        <v>222</v>
      </c>
      <c r="D69" s="12">
        <v>24</v>
      </c>
      <c r="E69" s="12" t="s">
        <v>54</v>
      </c>
      <c r="F69" s="12">
        <v>81.650000000000006</v>
      </c>
      <c r="G69" s="12">
        <v>82.5</v>
      </c>
      <c r="H69" s="14">
        <v>1.0366</v>
      </c>
      <c r="I69" s="12">
        <v>173</v>
      </c>
      <c r="J69" s="12"/>
      <c r="K69" s="12">
        <v>-215</v>
      </c>
      <c r="L69" s="12">
        <v>215</v>
      </c>
      <c r="M69" s="12">
        <v>-220</v>
      </c>
      <c r="N69" s="12"/>
      <c r="O69" s="12">
        <v>215</v>
      </c>
      <c r="P69" s="12" t="s">
        <v>59</v>
      </c>
      <c r="Q69" s="12">
        <v>155</v>
      </c>
      <c r="R69" s="12">
        <v>-160</v>
      </c>
      <c r="S69" s="12">
        <v>-160</v>
      </c>
      <c r="T69" s="12"/>
      <c r="U69" s="12">
        <v>155</v>
      </c>
      <c r="V69" s="12">
        <v>370</v>
      </c>
      <c r="W69" s="12">
        <v>-250</v>
      </c>
      <c r="X69" s="12">
        <v>250</v>
      </c>
      <c r="Y69" s="12">
        <v>260</v>
      </c>
      <c r="Z69" s="12"/>
      <c r="AA69" s="12">
        <v>260</v>
      </c>
      <c r="AB69" s="15">
        <v>630</v>
      </c>
      <c r="AC69" s="16">
        <v>653.05799999999999</v>
      </c>
      <c r="AD69" s="16">
        <v>653.05799999999999</v>
      </c>
      <c r="AE69" s="17">
        <v>1</v>
      </c>
      <c r="AF69" s="17" t="s">
        <v>223</v>
      </c>
      <c r="AG69" s="16">
        <v>5</v>
      </c>
      <c r="AH69" s="16" t="s">
        <v>52</v>
      </c>
      <c r="AI69" s="18" t="s">
        <v>37</v>
      </c>
    </row>
    <row r="70" spans="2:35" ht="14.25" customHeight="1" x14ac:dyDescent="0.2">
      <c r="B70" s="12"/>
      <c r="C70" s="13" t="s">
        <v>209</v>
      </c>
      <c r="D70" s="12">
        <v>35</v>
      </c>
      <c r="E70" s="12" t="s">
        <v>54</v>
      </c>
      <c r="F70" s="12">
        <v>81.3</v>
      </c>
      <c r="G70" s="12">
        <v>82.5</v>
      </c>
      <c r="H70" s="14">
        <v>1.0406</v>
      </c>
      <c r="I70" s="12">
        <v>58</v>
      </c>
      <c r="J70" s="12"/>
      <c r="K70" s="12">
        <v>177.5</v>
      </c>
      <c r="L70" s="12">
        <v>200</v>
      </c>
      <c r="M70" s="12">
        <v>-210</v>
      </c>
      <c r="N70" s="12"/>
      <c r="O70" s="12">
        <v>200</v>
      </c>
      <c r="P70" s="12" t="s">
        <v>59</v>
      </c>
      <c r="Q70" s="12">
        <v>120</v>
      </c>
      <c r="R70" s="12">
        <v>130</v>
      </c>
      <c r="S70" s="12">
        <v>-140</v>
      </c>
      <c r="T70" s="12"/>
      <c r="U70" s="12">
        <v>130</v>
      </c>
      <c r="V70" s="12">
        <v>330</v>
      </c>
      <c r="W70" s="12">
        <v>205</v>
      </c>
      <c r="X70" s="12">
        <v>-230</v>
      </c>
      <c r="Y70" s="12">
        <v>-230</v>
      </c>
      <c r="Z70" s="12"/>
      <c r="AA70" s="12">
        <v>205</v>
      </c>
      <c r="AB70" s="15">
        <v>535</v>
      </c>
      <c r="AC70" s="16">
        <v>556.721</v>
      </c>
      <c r="AD70" s="16">
        <v>556.721</v>
      </c>
      <c r="AE70" s="17">
        <v>1</v>
      </c>
      <c r="AF70" s="17" t="s">
        <v>210</v>
      </c>
      <c r="AG70" s="16">
        <v>3</v>
      </c>
      <c r="AH70" s="16" t="s">
        <v>52</v>
      </c>
      <c r="AI70" s="18" t="s">
        <v>37</v>
      </c>
    </row>
    <row r="71" spans="2:35" ht="14.25" customHeight="1" x14ac:dyDescent="0.2">
      <c r="B71" s="12"/>
      <c r="C71" s="13" t="s">
        <v>228</v>
      </c>
      <c r="D71" s="12">
        <v>45</v>
      </c>
      <c r="E71" s="12" t="s">
        <v>32</v>
      </c>
      <c r="F71" s="12">
        <v>81.95</v>
      </c>
      <c r="G71" s="12">
        <v>82.5</v>
      </c>
      <c r="H71" s="14">
        <v>1.034</v>
      </c>
      <c r="I71" s="12">
        <v>128</v>
      </c>
      <c r="J71" s="12"/>
      <c r="K71" s="12">
        <v>240</v>
      </c>
      <c r="L71" s="12">
        <v>260</v>
      </c>
      <c r="M71" s="12"/>
      <c r="N71" s="12"/>
      <c r="O71" s="12">
        <v>260</v>
      </c>
      <c r="P71" s="12" t="s">
        <v>229</v>
      </c>
      <c r="Q71" s="12">
        <v>160</v>
      </c>
      <c r="R71" s="12">
        <v>170</v>
      </c>
      <c r="S71" s="12">
        <v>175</v>
      </c>
      <c r="T71" s="12"/>
      <c r="U71" s="12">
        <v>175</v>
      </c>
      <c r="V71" s="12">
        <v>435</v>
      </c>
      <c r="W71" s="12">
        <v>280</v>
      </c>
      <c r="X71" s="12">
        <v>300</v>
      </c>
      <c r="Y71" s="12">
        <v>-305</v>
      </c>
      <c r="Z71" s="12"/>
      <c r="AA71" s="12">
        <v>300</v>
      </c>
      <c r="AB71" s="15">
        <v>735</v>
      </c>
      <c r="AC71" s="16">
        <v>759.99</v>
      </c>
      <c r="AD71" s="16">
        <v>801.78944999999999</v>
      </c>
      <c r="AE71" s="17">
        <v>1</v>
      </c>
      <c r="AF71" s="17" t="s">
        <v>230</v>
      </c>
      <c r="AG71" s="16">
        <v>7</v>
      </c>
      <c r="AH71" s="16" t="s">
        <v>36</v>
      </c>
      <c r="AI71" s="18" t="s">
        <v>37</v>
      </c>
    </row>
    <row r="72" spans="2:35" ht="14.25" customHeight="1" x14ac:dyDescent="0.2">
      <c r="B72" s="12"/>
      <c r="C72" s="13" t="s">
        <v>220</v>
      </c>
      <c r="D72" s="12">
        <v>54</v>
      </c>
      <c r="E72" s="12" t="s">
        <v>217</v>
      </c>
      <c r="F72" s="12">
        <v>82.15</v>
      </c>
      <c r="G72" s="12">
        <v>82.5</v>
      </c>
      <c r="H72" s="14">
        <v>1.0315999999999999</v>
      </c>
      <c r="I72" s="12">
        <v>73</v>
      </c>
      <c r="J72" s="12"/>
      <c r="K72" s="12">
        <v>230</v>
      </c>
      <c r="L72" s="12">
        <v>250</v>
      </c>
      <c r="M72" s="12">
        <v>-260</v>
      </c>
      <c r="N72" s="12"/>
      <c r="O72" s="12">
        <v>250</v>
      </c>
      <c r="P72" s="12" t="s">
        <v>59</v>
      </c>
      <c r="Q72" s="12">
        <v>115</v>
      </c>
      <c r="R72" s="12">
        <v>125</v>
      </c>
      <c r="S72" s="12">
        <v>130</v>
      </c>
      <c r="T72" s="12"/>
      <c r="U72" s="12">
        <v>130</v>
      </c>
      <c r="V72" s="12">
        <v>380</v>
      </c>
      <c r="W72" s="12">
        <v>240</v>
      </c>
      <c r="X72" s="12">
        <v>255</v>
      </c>
      <c r="Y72" s="12"/>
      <c r="Z72" s="12"/>
      <c r="AA72" s="12">
        <v>255</v>
      </c>
      <c r="AB72" s="15">
        <v>635</v>
      </c>
      <c r="AC72" s="16">
        <v>655.06599999999992</v>
      </c>
      <c r="AD72" s="16">
        <v>788.69946399999992</v>
      </c>
      <c r="AE72" s="17">
        <v>1</v>
      </c>
      <c r="AF72" s="17" t="s">
        <v>221</v>
      </c>
      <c r="AG72" s="16">
        <v>7</v>
      </c>
      <c r="AH72" s="16" t="s">
        <v>52</v>
      </c>
      <c r="AI72" s="18" t="s">
        <v>37</v>
      </c>
    </row>
    <row r="73" spans="2:35" ht="14.25" customHeight="1" x14ac:dyDescent="0.2">
      <c r="B73" s="12"/>
      <c r="C73" s="13" t="s">
        <v>216</v>
      </c>
      <c r="D73" s="12">
        <v>54</v>
      </c>
      <c r="E73" s="12" t="s">
        <v>217</v>
      </c>
      <c r="F73" s="12">
        <v>81.2</v>
      </c>
      <c r="G73" s="12">
        <v>82.5</v>
      </c>
      <c r="H73" s="14">
        <v>1.0415999999999999</v>
      </c>
      <c r="I73" s="12">
        <v>155</v>
      </c>
      <c r="J73" s="12"/>
      <c r="K73" s="12">
        <v>190</v>
      </c>
      <c r="L73" s="12">
        <v>210</v>
      </c>
      <c r="M73" s="12">
        <v>-220</v>
      </c>
      <c r="N73" s="12"/>
      <c r="O73" s="12">
        <v>210</v>
      </c>
      <c r="P73" s="12" t="s">
        <v>218</v>
      </c>
      <c r="Q73" s="12">
        <v>115</v>
      </c>
      <c r="R73" s="12">
        <v>-120</v>
      </c>
      <c r="S73" s="12">
        <v>120</v>
      </c>
      <c r="T73" s="12"/>
      <c r="U73" s="12">
        <v>120</v>
      </c>
      <c r="V73" s="12">
        <v>330</v>
      </c>
      <c r="W73" s="12">
        <v>220</v>
      </c>
      <c r="X73" s="12">
        <v>-235</v>
      </c>
      <c r="Y73" s="12"/>
      <c r="Z73" s="12"/>
      <c r="AA73" s="12">
        <v>220</v>
      </c>
      <c r="AB73" s="15">
        <v>550</v>
      </c>
      <c r="AC73" s="16">
        <v>572.87999999999988</v>
      </c>
      <c r="AD73" s="16">
        <v>689.74751999999978</v>
      </c>
      <c r="AE73" s="17">
        <v>1</v>
      </c>
      <c r="AF73" s="17" t="s">
        <v>219</v>
      </c>
      <c r="AG73" s="16">
        <v>5</v>
      </c>
      <c r="AH73" s="16" t="s">
        <v>52</v>
      </c>
      <c r="AI73" s="18" t="s">
        <v>37</v>
      </c>
    </row>
    <row r="74" spans="2:35" ht="14.25" customHeight="1" x14ac:dyDescent="0.2">
      <c r="B74" s="12"/>
      <c r="C74" s="13" t="s">
        <v>207</v>
      </c>
      <c r="D74" s="12">
        <v>55</v>
      </c>
      <c r="E74" s="12" t="s">
        <v>49</v>
      </c>
      <c r="F74" s="12">
        <v>81.7</v>
      </c>
      <c r="G74" s="12">
        <v>82.5</v>
      </c>
      <c r="H74" s="14">
        <v>1.0366</v>
      </c>
      <c r="I74" s="12">
        <v>182</v>
      </c>
      <c r="J74" s="12"/>
      <c r="K74" s="12">
        <v>183</v>
      </c>
      <c r="L74" s="12">
        <v>200</v>
      </c>
      <c r="M74" s="12">
        <v>-220</v>
      </c>
      <c r="N74" s="12"/>
      <c r="O74" s="12">
        <v>200</v>
      </c>
      <c r="P74" s="12" t="s">
        <v>189</v>
      </c>
      <c r="Q74" s="12">
        <v>120.5</v>
      </c>
      <c r="R74" s="12">
        <v>130</v>
      </c>
      <c r="S74" s="12">
        <v>-135</v>
      </c>
      <c r="T74" s="12"/>
      <c r="U74" s="12">
        <v>130</v>
      </c>
      <c r="V74" s="12">
        <v>330</v>
      </c>
      <c r="W74" s="12">
        <v>200</v>
      </c>
      <c r="X74" s="12">
        <v>-220.5</v>
      </c>
      <c r="Y74" s="12"/>
      <c r="Z74" s="12"/>
      <c r="AA74" s="12">
        <v>200</v>
      </c>
      <c r="AB74" s="15">
        <v>530</v>
      </c>
      <c r="AC74" s="16">
        <v>549.39800000000002</v>
      </c>
      <c r="AD74" s="16">
        <v>673.01255000000003</v>
      </c>
      <c r="AE74" s="17">
        <v>1</v>
      </c>
      <c r="AF74" s="17" t="s">
        <v>208</v>
      </c>
      <c r="AG74" s="16">
        <v>7</v>
      </c>
      <c r="AH74" s="16" t="s">
        <v>36</v>
      </c>
      <c r="AI74" s="18" t="s">
        <v>37</v>
      </c>
    </row>
    <row r="75" spans="2:35" ht="14.25" customHeight="1" x14ac:dyDescent="0.2">
      <c r="B75" s="12"/>
      <c r="C75" s="13" t="s">
        <v>205</v>
      </c>
      <c r="D75" s="12">
        <v>55</v>
      </c>
      <c r="E75" s="12" t="s">
        <v>49</v>
      </c>
      <c r="F75" s="12">
        <v>82</v>
      </c>
      <c r="G75" s="12">
        <v>82.5</v>
      </c>
      <c r="H75" s="14">
        <v>1.034</v>
      </c>
      <c r="I75" s="12">
        <v>19</v>
      </c>
      <c r="J75" s="12"/>
      <c r="K75" s="12">
        <v>140</v>
      </c>
      <c r="L75" s="12">
        <v>160</v>
      </c>
      <c r="M75" s="12">
        <v>170</v>
      </c>
      <c r="N75" s="12"/>
      <c r="O75" s="12">
        <v>170</v>
      </c>
      <c r="P75" s="12" t="s">
        <v>59</v>
      </c>
      <c r="Q75" s="12">
        <v>90</v>
      </c>
      <c r="R75" s="12">
        <v>100</v>
      </c>
      <c r="S75" s="12"/>
      <c r="T75" s="12"/>
      <c r="U75" s="12">
        <v>100</v>
      </c>
      <c r="V75" s="12">
        <v>270</v>
      </c>
      <c r="W75" s="12">
        <v>170</v>
      </c>
      <c r="X75" s="12">
        <v>180</v>
      </c>
      <c r="Y75" s="12">
        <v>185</v>
      </c>
      <c r="Z75" s="12"/>
      <c r="AA75" s="12">
        <v>185</v>
      </c>
      <c r="AB75" s="15">
        <v>455</v>
      </c>
      <c r="AC75" s="16">
        <v>470.47</v>
      </c>
      <c r="AD75" s="16">
        <v>576.32575000000008</v>
      </c>
      <c r="AE75" s="17">
        <v>1</v>
      </c>
      <c r="AF75" s="17" t="s">
        <v>206</v>
      </c>
      <c r="AG75" s="16">
        <v>5</v>
      </c>
      <c r="AH75" s="16" t="s">
        <v>61</v>
      </c>
      <c r="AI75" s="18" t="s">
        <v>37</v>
      </c>
    </row>
    <row r="76" spans="2:35" ht="14.25" customHeight="1" x14ac:dyDescent="0.2">
      <c r="B76" s="12"/>
      <c r="C76" s="13" t="s">
        <v>211</v>
      </c>
      <c r="D76" s="12">
        <v>66</v>
      </c>
      <c r="E76" s="12" t="s">
        <v>212</v>
      </c>
      <c r="F76" s="12">
        <v>81.099999999999994</v>
      </c>
      <c r="G76" s="12">
        <v>82.5</v>
      </c>
      <c r="H76" s="14">
        <v>1.0427999999999999</v>
      </c>
      <c r="I76" s="12">
        <v>6</v>
      </c>
      <c r="J76" s="12"/>
      <c r="K76" s="12">
        <v>210</v>
      </c>
      <c r="L76" s="12">
        <v>225</v>
      </c>
      <c r="M76" s="12">
        <v>235</v>
      </c>
      <c r="N76" s="12"/>
      <c r="O76" s="12">
        <v>235</v>
      </c>
      <c r="P76" s="12" t="s">
        <v>34</v>
      </c>
      <c r="Q76" s="12">
        <v>-130</v>
      </c>
      <c r="R76" s="12">
        <v>140</v>
      </c>
      <c r="S76" s="12">
        <v>145</v>
      </c>
      <c r="T76" s="90">
        <v>-147.5</v>
      </c>
      <c r="U76" s="12">
        <v>145</v>
      </c>
      <c r="V76" s="12">
        <v>380</v>
      </c>
      <c r="W76" s="12">
        <v>215</v>
      </c>
      <c r="X76" s="12">
        <v>227.5</v>
      </c>
      <c r="Y76" s="12">
        <v>235</v>
      </c>
      <c r="Z76" s="12"/>
      <c r="AA76" s="12">
        <v>235</v>
      </c>
      <c r="AB76" s="15">
        <v>615</v>
      </c>
      <c r="AC76" s="16">
        <v>641.322</v>
      </c>
      <c r="AD76" s="16">
        <v>969.03754199999992</v>
      </c>
      <c r="AE76" s="17">
        <v>1</v>
      </c>
      <c r="AF76" s="17" t="s">
        <v>213</v>
      </c>
      <c r="AG76" s="16">
        <v>7</v>
      </c>
      <c r="AH76" s="16" t="s">
        <v>95</v>
      </c>
      <c r="AI76" s="18" t="s">
        <v>37</v>
      </c>
    </row>
    <row r="77" spans="2:35" ht="14.25" customHeight="1" x14ac:dyDescent="0.2">
      <c r="B77" s="12"/>
      <c r="C77" s="13" t="s">
        <v>253</v>
      </c>
      <c r="D77" s="12">
        <v>23</v>
      </c>
      <c r="E77" s="12" t="s">
        <v>58</v>
      </c>
      <c r="F77" s="12">
        <v>89.65</v>
      </c>
      <c r="G77" s="12">
        <v>90</v>
      </c>
      <c r="H77" s="14">
        <v>0.97039999999999993</v>
      </c>
      <c r="I77" s="12">
        <v>67</v>
      </c>
      <c r="J77" s="12"/>
      <c r="K77" s="12">
        <v>210</v>
      </c>
      <c r="L77" s="12">
        <v>220</v>
      </c>
      <c r="M77" s="12">
        <v>-225</v>
      </c>
      <c r="N77" s="12"/>
      <c r="O77" s="12">
        <v>220</v>
      </c>
      <c r="P77" s="12" t="s">
        <v>254</v>
      </c>
      <c r="Q77" s="12">
        <v>150</v>
      </c>
      <c r="R77" s="12">
        <v>-160</v>
      </c>
      <c r="S77" s="12">
        <v>-160</v>
      </c>
      <c r="T77" s="12"/>
      <c r="U77" s="12">
        <v>150</v>
      </c>
      <c r="V77" s="12">
        <v>370</v>
      </c>
      <c r="W77" s="12">
        <v>-260</v>
      </c>
      <c r="X77" s="12">
        <v>260</v>
      </c>
      <c r="Y77" s="12">
        <v>-270</v>
      </c>
      <c r="Z77" s="12"/>
      <c r="AA77" s="12">
        <v>260</v>
      </c>
      <c r="AB77" s="15">
        <v>630</v>
      </c>
      <c r="AC77" s="16">
        <v>611.35199999999998</v>
      </c>
      <c r="AD77" s="16">
        <v>611.35199999999998</v>
      </c>
      <c r="AE77" s="17">
        <v>1</v>
      </c>
      <c r="AF77" s="17" t="s">
        <v>255</v>
      </c>
      <c r="AG77" s="16">
        <v>7</v>
      </c>
      <c r="AH77" s="16" t="s">
        <v>52</v>
      </c>
      <c r="AI77" s="18" t="s">
        <v>37</v>
      </c>
    </row>
    <row r="78" spans="2:35" ht="14.25" customHeight="1" x14ac:dyDescent="0.2">
      <c r="B78" s="12"/>
      <c r="C78" s="13" t="s">
        <v>236</v>
      </c>
      <c r="D78" s="12">
        <v>20</v>
      </c>
      <c r="E78" s="12" t="s">
        <v>58</v>
      </c>
      <c r="F78" s="12">
        <v>89.95</v>
      </c>
      <c r="G78" s="12">
        <v>90</v>
      </c>
      <c r="H78" s="14">
        <v>0.96899999999999997</v>
      </c>
      <c r="I78" s="12">
        <v>8</v>
      </c>
      <c r="J78" s="12"/>
      <c r="K78" s="12">
        <v>230</v>
      </c>
      <c r="L78" s="12">
        <v>250</v>
      </c>
      <c r="M78" s="12">
        <v>-257.5</v>
      </c>
      <c r="N78" s="12"/>
      <c r="O78" s="12">
        <v>250</v>
      </c>
      <c r="P78" s="12" t="s">
        <v>59</v>
      </c>
      <c r="Q78" s="12">
        <v>120</v>
      </c>
      <c r="R78" s="12">
        <v>130</v>
      </c>
      <c r="S78" s="12">
        <v>-140</v>
      </c>
      <c r="T78" s="12"/>
      <c r="U78" s="12">
        <v>130</v>
      </c>
      <c r="V78" s="12">
        <v>380</v>
      </c>
      <c r="W78" s="12">
        <v>200</v>
      </c>
      <c r="X78" s="12">
        <v>-215</v>
      </c>
      <c r="Y78" s="12">
        <v>-215</v>
      </c>
      <c r="Z78" s="12"/>
      <c r="AA78" s="12">
        <v>200</v>
      </c>
      <c r="AB78" s="15">
        <v>580</v>
      </c>
      <c r="AC78" s="16">
        <v>562.02</v>
      </c>
      <c r="AD78" s="16">
        <v>578.88059999999996</v>
      </c>
      <c r="AE78" s="17">
        <v>1</v>
      </c>
      <c r="AF78" s="17" t="s">
        <v>237</v>
      </c>
      <c r="AG78" s="16">
        <v>5</v>
      </c>
      <c r="AH78" s="16" t="s">
        <v>36</v>
      </c>
      <c r="AI78" s="18" t="s">
        <v>37</v>
      </c>
    </row>
    <row r="79" spans="2:35" ht="14.25" customHeight="1" x14ac:dyDescent="0.2">
      <c r="B79" s="12"/>
      <c r="C79" s="13" t="s">
        <v>262</v>
      </c>
      <c r="D79" s="12">
        <v>32</v>
      </c>
      <c r="E79" s="12" t="s">
        <v>54</v>
      </c>
      <c r="F79" s="12">
        <v>89.6</v>
      </c>
      <c r="G79" s="12">
        <v>90</v>
      </c>
      <c r="H79" s="14">
        <v>0.97119999999999995</v>
      </c>
      <c r="I79" s="12">
        <v>21</v>
      </c>
      <c r="J79" s="12"/>
      <c r="K79" s="12">
        <v>275</v>
      </c>
      <c r="L79" s="12">
        <v>-290</v>
      </c>
      <c r="M79" s="12">
        <v>-290</v>
      </c>
      <c r="N79" s="12"/>
      <c r="O79" s="12">
        <v>275</v>
      </c>
      <c r="P79" s="12" t="s">
        <v>234</v>
      </c>
      <c r="Q79" s="12">
        <v>165</v>
      </c>
      <c r="R79" s="12">
        <v>-172.5</v>
      </c>
      <c r="S79" s="12">
        <v>-172.5</v>
      </c>
      <c r="T79" s="12"/>
      <c r="U79" s="12">
        <v>165</v>
      </c>
      <c r="V79" s="12">
        <v>440</v>
      </c>
      <c r="W79" s="12">
        <v>300</v>
      </c>
      <c r="X79" s="12">
        <v>305</v>
      </c>
      <c r="Y79" s="12">
        <v>-310</v>
      </c>
      <c r="Z79" s="12"/>
      <c r="AA79" s="12">
        <v>305</v>
      </c>
      <c r="AB79" s="15">
        <v>745</v>
      </c>
      <c r="AC79" s="16">
        <v>723.54399999999998</v>
      </c>
      <c r="AD79" s="16">
        <v>723.54399999999998</v>
      </c>
      <c r="AE79" s="17">
        <v>1</v>
      </c>
      <c r="AF79" s="17" t="s">
        <v>263</v>
      </c>
      <c r="AG79" s="16">
        <v>7</v>
      </c>
      <c r="AH79" s="16" t="s">
        <v>36</v>
      </c>
      <c r="AI79" s="18" t="s">
        <v>37</v>
      </c>
    </row>
    <row r="80" spans="2:35" ht="14.25" customHeight="1" x14ac:dyDescent="0.2">
      <c r="B80" s="12"/>
      <c r="C80" s="13" t="s">
        <v>260</v>
      </c>
      <c r="D80" s="12">
        <v>38</v>
      </c>
      <c r="E80" s="12" t="s">
        <v>54</v>
      </c>
      <c r="F80" s="12">
        <v>88.95</v>
      </c>
      <c r="G80" s="12">
        <v>90</v>
      </c>
      <c r="H80" s="14">
        <v>0.97599999999999998</v>
      </c>
      <c r="I80" s="12">
        <v>115</v>
      </c>
      <c r="J80" s="12"/>
      <c r="K80" s="12">
        <v>250</v>
      </c>
      <c r="L80" s="12">
        <v>270</v>
      </c>
      <c r="M80" s="12">
        <v>280</v>
      </c>
      <c r="N80" s="12"/>
      <c r="O80" s="12">
        <v>280</v>
      </c>
      <c r="P80" s="12" t="s">
        <v>249</v>
      </c>
      <c r="Q80" s="12">
        <v>135</v>
      </c>
      <c r="R80" s="12">
        <v>150</v>
      </c>
      <c r="S80" s="12">
        <v>155</v>
      </c>
      <c r="T80" s="12"/>
      <c r="U80" s="12">
        <v>155</v>
      </c>
      <c r="V80" s="12">
        <v>435</v>
      </c>
      <c r="W80" s="12">
        <v>285</v>
      </c>
      <c r="X80" s="12">
        <v>-305</v>
      </c>
      <c r="Y80" s="12">
        <v>-310</v>
      </c>
      <c r="Z80" s="12"/>
      <c r="AA80" s="12">
        <v>285</v>
      </c>
      <c r="AB80" s="15">
        <v>720</v>
      </c>
      <c r="AC80" s="16">
        <v>702.72</v>
      </c>
      <c r="AD80" s="16">
        <v>702.72</v>
      </c>
      <c r="AE80" s="17">
        <v>1</v>
      </c>
      <c r="AF80" s="17" t="s">
        <v>261</v>
      </c>
      <c r="AG80" s="16">
        <v>5</v>
      </c>
      <c r="AH80" s="16" t="s">
        <v>36</v>
      </c>
      <c r="AI80" s="18" t="s">
        <v>37</v>
      </c>
    </row>
    <row r="81" spans="1:47" ht="14.25" customHeight="1" x14ac:dyDescent="0.2">
      <c r="B81" s="12"/>
      <c r="C81" s="13" t="s">
        <v>256</v>
      </c>
      <c r="D81" s="12">
        <v>37</v>
      </c>
      <c r="E81" s="12" t="s">
        <v>54</v>
      </c>
      <c r="F81" s="12">
        <v>88.25</v>
      </c>
      <c r="G81" s="12">
        <v>90</v>
      </c>
      <c r="H81" s="14">
        <v>0.98060000000000003</v>
      </c>
      <c r="I81" s="12">
        <v>71</v>
      </c>
      <c r="J81" s="12"/>
      <c r="K81" s="12">
        <v>250</v>
      </c>
      <c r="L81" s="12">
        <v>265</v>
      </c>
      <c r="M81" s="12">
        <v>-275</v>
      </c>
      <c r="N81" s="12"/>
      <c r="O81" s="12">
        <v>265</v>
      </c>
      <c r="P81" s="12" t="s">
        <v>59</v>
      </c>
      <c r="Q81" s="12">
        <v>160</v>
      </c>
      <c r="R81" s="12">
        <v>-170</v>
      </c>
      <c r="S81" s="12">
        <v>-170</v>
      </c>
      <c r="T81" s="12"/>
      <c r="U81" s="12">
        <v>160</v>
      </c>
      <c r="V81" s="12">
        <v>425</v>
      </c>
      <c r="W81" s="12">
        <v>270</v>
      </c>
      <c r="X81" s="12">
        <v>285</v>
      </c>
      <c r="Y81" s="12">
        <v>-300</v>
      </c>
      <c r="Z81" s="12"/>
      <c r="AA81" s="12">
        <v>285</v>
      </c>
      <c r="AB81" s="15">
        <v>710</v>
      </c>
      <c r="AC81" s="16">
        <v>696.226</v>
      </c>
      <c r="AD81" s="16">
        <v>696.226</v>
      </c>
      <c r="AE81" s="17">
        <v>1</v>
      </c>
      <c r="AF81" s="17" t="s">
        <v>257</v>
      </c>
      <c r="AG81" s="16">
        <v>3</v>
      </c>
      <c r="AH81" s="16" t="s">
        <v>52</v>
      </c>
      <c r="AI81" s="18" t="s">
        <v>37</v>
      </c>
    </row>
    <row r="82" spans="1:47" ht="14.25" customHeight="1" x14ac:dyDescent="0.2">
      <c r="B82" s="12"/>
      <c r="C82" s="13" t="s">
        <v>258</v>
      </c>
      <c r="D82" s="12">
        <v>40</v>
      </c>
      <c r="E82" s="12" t="s">
        <v>71</v>
      </c>
      <c r="F82" s="12">
        <v>89.2</v>
      </c>
      <c r="G82" s="12">
        <v>90</v>
      </c>
      <c r="H82" s="14">
        <v>0.97439999999999993</v>
      </c>
      <c r="I82" s="12">
        <v>4</v>
      </c>
      <c r="J82" s="12"/>
      <c r="K82" s="12">
        <v>265</v>
      </c>
      <c r="L82" s="12">
        <v>280</v>
      </c>
      <c r="M82" s="12">
        <v>290</v>
      </c>
      <c r="N82" s="12"/>
      <c r="O82" s="12">
        <v>290</v>
      </c>
      <c r="P82" s="12" t="s">
        <v>241</v>
      </c>
      <c r="Q82" s="12">
        <v>132.5</v>
      </c>
      <c r="R82" s="12">
        <v>137.5</v>
      </c>
      <c r="S82" s="12">
        <v>-142.5</v>
      </c>
      <c r="T82" s="12"/>
      <c r="U82" s="12">
        <v>137.5</v>
      </c>
      <c r="V82" s="12">
        <v>427.5</v>
      </c>
      <c r="W82" s="12">
        <v>285</v>
      </c>
      <c r="X82" s="12">
        <v>300</v>
      </c>
      <c r="Y82" s="12">
        <v>310</v>
      </c>
      <c r="Z82" s="12"/>
      <c r="AA82" s="12">
        <v>310</v>
      </c>
      <c r="AB82" s="15">
        <v>737.5</v>
      </c>
      <c r="AC82" s="16">
        <v>718.62</v>
      </c>
      <c r="AD82" s="16">
        <v>718.62</v>
      </c>
      <c r="AE82" s="17">
        <v>1</v>
      </c>
      <c r="AF82" s="17" t="s">
        <v>259</v>
      </c>
      <c r="AG82" s="16">
        <v>7</v>
      </c>
      <c r="AH82" s="16" t="s">
        <v>42</v>
      </c>
      <c r="AI82" s="18" t="s">
        <v>37</v>
      </c>
    </row>
    <row r="83" spans="1:47" ht="14.25" customHeight="1" x14ac:dyDescent="0.2">
      <c r="B83" s="12"/>
      <c r="C83" s="13" t="s">
        <v>251</v>
      </c>
      <c r="D83" s="12">
        <v>45</v>
      </c>
      <c r="E83" s="12" t="s">
        <v>32</v>
      </c>
      <c r="F83" s="12">
        <v>89.4</v>
      </c>
      <c r="G83" s="12">
        <v>90</v>
      </c>
      <c r="H83" s="14">
        <v>0.9728</v>
      </c>
      <c r="I83" s="12">
        <v>78</v>
      </c>
      <c r="J83" s="12"/>
      <c r="K83" s="12">
        <v>195</v>
      </c>
      <c r="L83" s="12">
        <v>-220</v>
      </c>
      <c r="M83" s="12">
        <v>220</v>
      </c>
      <c r="N83" s="12"/>
      <c r="O83" s="12">
        <v>220</v>
      </c>
      <c r="P83" s="12" t="s">
        <v>59</v>
      </c>
      <c r="Q83" s="12">
        <v>100</v>
      </c>
      <c r="R83" s="12">
        <v>110</v>
      </c>
      <c r="S83" s="12">
        <v>117.5</v>
      </c>
      <c r="T83" s="12"/>
      <c r="U83" s="12">
        <v>117.5</v>
      </c>
      <c r="V83" s="12">
        <v>337.5</v>
      </c>
      <c r="W83" s="12">
        <v>235</v>
      </c>
      <c r="X83" s="12">
        <v>260.5</v>
      </c>
      <c r="Y83" s="12"/>
      <c r="Z83" s="12"/>
      <c r="AA83" s="12">
        <v>260.5</v>
      </c>
      <c r="AB83" s="15">
        <v>598</v>
      </c>
      <c r="AC83" s="16">
        <v>581.73440000000005</v>
      </c>
      <c r="AD83" s="16">
        <v>613.72979199999997</v>
      </c>
      <c r="AE83" s="17">
        <v>1</v>
      </c>
      <c r="AF83" s="17" t="s">
        <v>252</v>
      </c>
      <c r="AG83" s="16">
        <v>7</v>
      </c>
      <c r="AH83" s="16" t="s">
        <v>36</v>
      </c>
      <c r="AI83" s="18" t="s">
        <v>37</v>
      </c>
    </row>
    <row r="84" spans="1:47" ht="14.25" customHeight="1" x14ac:dyDescent="0.2">
      <c r="B84" s="12"/>
      <c r="C84" s="13" t="s">
        <v>240</v>
      </c>
      <c r="D84" s="12">
        <v>49</v>
      </c>
      <c r="E84" s="12" t="s">
        <v>32</v>
      </c>
      <c r="F84" s="12">
        <v>89.35</v>
      </c>
      <c r="G84" s="12">
        <v>90</v>
      </c>
      <c r="H84" s="14">
        <v>0.9728</v>
      </c>
      <c r="I84" s="12">
        <v>158</v>
      </c>
      <c r="J84" s="12"/>
      <c r="K84" s="12">
        <v>215</v>
      </c>
      <c r="L84" s="12">
        <v>225</v>
      </c>
      <c r="M84" s="12">
        <v>230</v>
      </c>
      <c r="N84" s="12"/>
      <c r="O84" s="12">
        <v>230</v>
      </c>
      <c r="P84" s="12" t="s">
        <v>241</v>
      </c>
      <c r="Q84" s="12">
        <v>112.5</v>
      </c>
      <c r="R84" s="12">
        <v>117.5</v>
      </c>
      <c r="S84" s="12">
        <v>-122.5</v>
      </c>
      <c r="T84" s="12"/>
      <c r="U84" s="12">
        <v>117.5</v>
      </c>
      <c r="V84" s="12">
        <v>347.5</v>
      </c>
      <c r="W84" s="12">
        <v>212.5</v>
      </c>
      <c r="X84" s="12">
        <v>220</v>
      </c>
      <c r="Y84" s="12">
        <v>-225</v>
      </c>
      <c r="Z84" s="12"/>
      <c r="AA84" s="12">
        <v>220</v>
      </c>
      <c r="AB84" s="15">
        <v>567.5</v>
      </c>
      <c r="AC84" s="16">
        <v>552.06399999999996</v>
      </c>
      <c r="AD84" s="16">
        <v>614.44723199999999</v>
      </c>
      <c r="AE84" s="17">
        <v>1</v>
      </c>
      <c r="AF84" s="17" t="s">
        <v>242</v>
      </c>
      <c r="AG84" s="16">
        <v>5</v>
      </c>
      <c r="AH84" s="16" t="s">
        <v>42</v>
      </c>
      <c r="AI84" s="18" t="s">
        <v>37</v>
      </c>
    </row>
    <row r="85" spans="1:47" ht="14.25" customHeight="1" x14ac:dyDescent="0.2">
      <c r="B85" s="12"/>
      <c r="C85" s="13" t="s">
        <v>245</v>
      </c>
      <c r="D85" s="12">
        <v>48</v>
      </c>
      <c r="E85" s="12" t="s">
        <v>32</v>
      </c>
      <c r="F85" s="12">
        <v>89</v>
      </c>
      <c r="G85" s="12">
        <v>90</v>
      </c>
      <c r="H85" s="14">
        <v>0.97599999999999998</v>
      </c>
      <c r="I85" s="12">
        <v>44</v>
      </c>
      <c r="J85" s="12"/>
      <c r="K85" s="12">
        <v>-185</v>
      </c>
      <c r="L85" s="12">
        <v>-185</v>
      </c>
      <c r="M85" s="12">
        <v>185</v>
      </c>
      <c r="N85" s="12"/>
      <c r="O85" s="12">
        <v>185</v>
      </c>
      <c r="P85" s="12" t="s">
        <v>246</v>
      </c>
      <c r="Q85" s="12">
        <v>120</v>
      </c>
      <c r="R85" s="12">
        <v>127.5</v>
      </c>
      <c r="S85" s="12">
        <v>-130</v>
      </c>
      <c r="T85" s="12"/>
      <c r="U85" s="12">
        <v>127.5</v>
      </c>
      <c r="V85" s="12">
        <v>312.5</v>
      </c>
      <c r="W85" s="12">
        <v>230</v>
      </c>
      <c r="X85" s="12">
        <v>-247.5</v>
      </c>
      <c r="Y85" s="12"/>
      <c r="Z85" s="12"/>
      <c r="AA85" s="12">
        <v>230</v>
      </c>
      <c r="AB85" s="15">
        <v>542.5</v>
      </c>
      <c r="AC85" s="16">
        <v>529.48</v>
      </c>
      <c r="AD85" s="16">
        <v>580.83956000000001</v>
      </c>
      <c r="AE85" s="17">
        <v>1</v>
      </c>
      <c r="AF85" s="17" t="s">
        <v>247</v>
      </c>
      <c r="AG85" s="16">
        <v>3</v>
      </c>
      <c r="AH85" s="16" t="s">
        <v>36</v>
      </c>
      <c r="AI85" s="18" t="s">
        <v>37</v>
      </c>
    </row>
    <row r="86" spans="1:47" ht="14.25" customHeight="1" x14ac:dyDescent="0.2">
      <c r="B86" s="12"/>
      <c r="C86" s="13" t="s">
        <v>243</v>
      </c>
      <c r="D86" s="12">
        <v>53</v>
      </c>
      <c r="E86" s="12" t="s">
        <v>217</v>
      </c>
      <c r="F86" s="12">
        <v>88.75</v>
      </c>
      <c r="G86" s="12">
        <v>90</v>
      </c>
      <c r="H86" s="14">
        <v>0.97760000000000002</v>
      </c>
      <c r="I86" s="12">
        <v>24</v>
      </c>
      <c r="J86" s="12"/>
      <c r="K86" s="12">
        <v>225</v>
      </c>
      <c r="L86" s="12">
        <v>-240</v>
      </c>
      <c r="M86" s="12">
        <v>-252.5</v>
      </c>
      <c r="N86" s="12"/>
      <c r="O86" s="12">
        <v>225</v>
      </c>
      <c r="P86" s="12" t="s">
        <v>59</v>
      </c>
      <c r="Q86" s="12">
        <v>120</v>
      </c>
      <c r="R86" s="12">
        <v>127.5</v>
      </c>
      <c r="S86" s="12">
        <v>132.5</v>
      </c>
      <c r="T86" s="12"/>
      <c r="U86" s="12">
        <v>132.5</v>
      </c>
      <c r="V86" s="12">
        <v>357.5</v>
      </c>
      <c r="W86" s="12">
        <v>220</v>
      </c>
      <c r="X86" s="12">
        <v>235</v>
      </c>
      <c r="Y86" s="12">
        <v>-250</v>
      </c>
      <c r="Z86" s="12"/>
      <c r="AA86" s="12">
        <v>235</v>
      </c>
      <c r="AB86" s="15">
        <v>592.5</v>
      </c>
      <c r="AC86" s="16">
        <v>579.22800000000007</v>
      </c>
      <c r="AD86" s="16">
        <v>685.80595200000005</v>
      </c>
      <c r="AE86" s="17">
        <v>1</v>
      </c>
      <c r="AF86" s="17" t="s">
        <v>244</v>
      </c>
      <c r="AG86" s="16">
        <v>7</v>
      </c>
      <c r="AH86" s="16" t="s">
        <v>95</v>
      </c>
      <c r="AI86" s="18" t="s">
        <v>37</v>
      </c>
    </row>
    <row r="87" spans="1:47" ht="14.25" customHeight="1" x14ac:dyDescent="0.2">
      <c r="B87" s="12"/>
      <c r="C87" s="13" t="s">
        <v>248</v>
      </c>
      <c r="D87" s="12">
        <v>59</v>
      </c>
      <c r="E87" s="12" t="s">
        <v>49</v>
      </c>
      <c r="F87" s="12">
        <v>89.85</v>
      </c>
      <c r="G87" s="12">
        <v>90</v>
      </c>
      <c r="H87" s="14">
        <v>0.96939999999999993</v>
      </c>
      <c r="I87" s="12">
        <v>178</v>
      </c>
      <c r="J87" s="12"/>
      <c r="K87" s="12">
        <v>215</v>
      </c>
      <c r="L87" s="12">
        <v>225</v>
      </c>
      <c r="M87" s="12">
        <v>235</v>
      </c>
      <c r="N87" s="12"/>
      <c r="O87" s="12">
        <v>235</v>
      </c>
      <c r="P87" s="12" t="s">
        <v>249</v>
      </c>
      <c r="Q87" s="12">
        <v>-140</v>
      </c>
      <c r="R87" s="12">
        <v>140</v>
      </c>
      <c r="S87" s="12">
        <v>-145</v>
      </c>
      <c r="T87" s="12"/>
      <c r="U87" s="12">
        <v>140</v>
      </c>
      <c r="V87" s="12">
        <v>375</v>
      </c>
      <c r="W87" s="12">
        <v>230</v>
      </c>
      <c r="X87" s="12">
        <v>245</v>
      </c>
      <c r="Y87" s="12">
        <v>255</v>
      </c>
      <c r="Z87" s="12"/>
      <c r="AA87" s="12">
        <v>255</v>
      </c>
      <c r="AB87" s="15">
        <v>630</v>
      </c>
      <c r="AC87" s="16">
        <v>610.72199999999998</v>
      </c>
      <c r="AD87" s="16">
        <v>803.09942999999998</v>
      </c>
      <c r="AE87" s="17">
        <v>1</v>
      </c>
      <c r="AF87" s="17" t="s">
        <v>250</v>
      </c>
      <c r="AG87" s="16">
        <v>7</v>
      </c>
      <c r="AH87" s="16" t="s">
        <v>36</v>
      </c>
      <c r="AI87" s="18" t="s">
        <v>37</v>
      </c>
    </row>
    <row r="88" spans="1:47" ht="14.25" customHeight="1" x14ac:dyDescent="0.2">
      <c r="B88" s="12"/>
      <c r="C88" s="13" t="s">
        <v>238</v>
      </c>
      <c r="D88" s="12">
        <v>55</v>
      </c>
      <c r="E88" s="12" t="s">
        <v>49</v>
      </c>
      <c r="F88" s="12">
        <v>87.65</v>
      </c>
      <c r="G88" s="12">
        <v>90</v>
      </c>
      <c r="H88" s="14">
        <v>0.98539999999999994</v>
      </c>
      <c r="I88" s="12">
        <v>120</v>
      </c>
      <c r="J88" s="12"/>
      <c r="K88" s="12">
        <v>210</v>
      </c>
      <c r="L88" s="12">
        <v>225</v>
      </c>
      <c r="M88" s="12">
        <v>230</v>
      </c>
      <c r="N88" s="87">
        <v>240.5</v>
      </c>
      <c r="O88" s="12">
        <v>230</v>
      </c>
      <c r="P88" s="12" t="s">
        <v>59</v>
      </c>
      <c r="Q88" s="12">
        <v>110</v>
      </c>
      <c r="R88" s="12">
        <v>117.5</v>
      </c>
      <c r="S88" s="12">
        <v>-120</v>
      </c>
      <c r="T88" s="12"/>
      <c r="U88" s="12">
        <v>117.5</v>
      </c>
      <c r="V88" s="12">
        <v>347.5</v>
      </c>
      <c r="W88" s="12">
        <v>210</v>
      </c>
      <c r="X88" s="12">
        <v>225</v>
      </c>
      <c r="Y88" s="12">
        <v>-235</v>
      </c>
      <c r="Z88" s="12"/>
      <c r="AA88" s="12">
        <v>225</v>
      </c>
      <c r="AB88" s="15">
        <v>572.5</v>
      </c>
      <c r="AC88" s="16">
        <v>564.14149999999995</v>
      </c>
      <c r="AD88" s="16">
        <v>691.07333749999998</v>
      </c>
      <c r="AE88" s="17">
        <v>1</v>
      </c>
      <c r="AF88" s="17" t="s">
        <v>239</v>
      </c>
      <c r="AG88" s="16">
        <v>5</v>
      </c>
      <c r="AH88" s="16" t="s">
        <v>103</v>
      </c>
      <c r="AI88" s="18" t="s">
        <v>37</v>
      </c>
    </row>
    <row r="89" spans="1:47" ht="14.25" customHeight="1" x14ac:dyDescent="0.2">
      <c r="B89" s="12"/>
      <c r="C89" s="13" t="s">
        <v>233</v>
      </c>
      <c r="D89" s="12">
        <v>63</v>
      </c>
      <c r="E89" s="12" t="s">
        <v>81</v>
      </c>
      <c r="F89" s="12">
        <v>88.1</v>
      </c>
      <c r="G89" s="12">
        <v>90</v>
      </c>
      <c r="H89" s="14">
        <v>0.98219999999999996</v>
      </c>
      <c r="I89" s="12">
        <v>118</v>
      </c>
      <c r="J89" s="12"/>
      <c r="K89" s="12">
        <v>150</v>
      </c>
      <c r="L89" s="12">
        <v>170</v>
      </c>
      <c r="M89" s="12">
        <v>-180</v>
      </c>
      <c r="N89" s="12"/>
      <c r="O89" s="12">
        <v>170</v>
      </c>
      <c r="P89" s="12" t="s">
        <v>234</v>
      </c>
      <c r="Q89" s="12">
        <v>110</v>
      </c>
      <c r="R89" s="12">
        <v>117.5</v>
      </c>
      <c r="S89" s="12">
        <v>122.5</v>
      </c>
      <c r="T89" s="12"/>
      <c r="U89" s="12">
        <v>122.5</v>
      </c>
      <c r="V89" s="12">
        <v>292.5</v>
      </c>
      <c r="W89" s="12">
        <v>190</v>
      </c>
      <c r="X89" s="12">
        <v>210</v>
      </c>
      <c r="Y89" s="12">
        <v>220</v>
      </c>
      <c r="Z89" s="12"/>
      <c r="AA89" s="12">
        <v>220</v>
      </c>
      <c r="AB89" s="15">
        <v>512.5</v>
      </c>
      <c r="AC89" s="16">
        <v>503.3775</v>
      </c>
      <c r="AD89" s="16">
        <v>715.29942749999998</v>
      </c>
      <c r="AE89" s="17">
        <v>1</v>
      </c>
      <c r="AF89" s="17" t="s">
        <v>235</v>
      </c>
      <c r="AG89" s="16">
        <v>7</v>
      </c>
      <c r="AH89" s="16" t="s">
        <v>36</v>
      </c>
      <c r="AI89" s="18" t="s">
        <v>37</v>
      </c>
    </row>
    <row r="90" spans="1:47" s="4" customFormat="1" ht="17.25" customHeight="1" x14ac:dyDescent="0.2">
      <c r="A90" s="1"/>
      <c r="B90" s="32"/>
      <c r="C90" s="41" t="s">
        <v>264</v>
      </c>
      <c r="D90" s="30">
        <v>21</v>
      </c>
      <c r="E90" s="30" t="s">
        <v>58</v>
      </c>
      <c r="F90" s="30">
        <v>108.9</v>
      </c>
      <c r="G90" s="30">
        <v>110</v>
      </c>
      <c r="H90" s="42">
        <v>0.88739999999999997</v>
      </c>
      <c r="I90" s="30">
        <v>83</v>
      </c>
      <c r="J90" s="30" t="s">
        <v>265</v>
      </c>
      <c r="K90" s="82">
        <v>290</v>
      </c>
      <c r="L90" s="91">
        <v>-316</v>
      </c>
      <c r="M90" s="91">
        <v>-316</v>
      </c>
      <c r="N90" s="30"/>
      <c r="O90" s="30">
        <v>290</v>
      </c>
      <c r="P90" s="30" t="s">
        <v>59</v>
      </c>
      <c r="Q90" s="82">
        <v>140</v>
      </c>
      <c r="R90" s="82">
        <v>150</v>
      </c>
      <c r="S90" s="30">
        <v>-155</v>
      </c>
      <c r="T90" s="30"/>
      <c r="U90" s="30">
        <v>150</v>
      </c>
      <c r="V90" s="30">
        <v>440</v>
      </c>
      <c r="W90" s="82">
        <v>260</v>
      </c>
      <c r="X90" s="82">
        <v>275</v>
      </c>
      <c r="Y90" s="30">
        <v>-282.5</v>
      </c>
      <c r="Z90" s="30"/>
      <c r="AA90" s="30">
        <v>275</v>
      </c>
      <c r="AB90" s="43">
        <v>715</v>
      </c>
      <c r="AC90" s="44">
        <v>634.49099999999999</v>
      </c>
      <c r="AD90" s="44">
        <v>647.18082000000004</v>
      </c>
      <c r="AE90" s="45">
        <v>1</v>
      </c>
      <c r="AF90" s="45" t="s">
        <v>266</v>
      </c>
      <c r="AG90" s="44">
        <v>7</v>
      </c>
      <c r="AH90" s="44" t="s">
        <v>52</v>
      </c>
      <c r="AI90" s="46" t="s">
        <v>37</v>
      </c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s="4" customFormat="1" ht="16.5" customHeight="1" x14ac:dyDescent="0.2">
      <c r="A91" s="1"/>
      <c r="B91" s="32"/>
      <c r="C91" s="41" t="s">
        <v>267</v>
      </c>
      <c r="D91" s="30">
        <v>24</v>
      </c>
      <c r="E91" s="30" t="s">
        <v>54</v>
      </c>
      <c r="F91" s="30">
        <v>107</v>
      </c>
      <c r="G91" s="30">
        <v>110</v>
      </c>
      <c r="H91" s="42">
        <v>0.89200000000000002</v>
      </c>
      <c r="I91" s="30">
        <v>80</v>
      </c>
      <c r="J91" s="30" t="s">
        <v>268</v>
      </c>
      <c r="K91" s="30">
        <v>-240</v>
      </c>
      <c r="L91" s="91">
        <v>-240</v>
      </c>
      <c r="M91" s="91">
        <v>-240</v>
      </c>
      <c r="N91" s="30"/>
      <c r="O91" s="30">
        <v>0</v>
      </c>
      <c r="P91" s="30"/>
      <c r="Q91" s="30">
        <v>0</v>
      </c>
      <c r="R91" s="30"/>
      <c r="S91" s="30"/>
      <c r="T91" s="30"/>
      <c r="U91" s="30">
        <v>0</v>
      </c>
      <c r="V91" s="30">
        <v>0</v>
      </c>
      <c r="W91" s="30">
        <v>0</v>
      </c>
      <c r="X91" s="30"/>
      <c r="Y91" s="30"/>
      <c r="Z91" s="30"/>
      <c r="AA91" s="30">
        <v>0</v>
      </c>
      <c r="AB91" s="43">
        <v>0</v>
      </c>
      <c r="AC91" s="47">
        <v>0</v>
      </c>
      <c r="AD91" s="47">
        <v>0</v>
      </c>
      <c r="AE91" s="48">
        <v>1</v>
      </c>
      <c r="AF91" s="48">
        <v>0</v>
      </c>
      <c r="AG91" s="47">
        <v>0</v>
      </c>
      <c r="AH91" s="44" t="s">
        <v>52</v>
      </c>
      <c r="AI91" s="46" t="s">
        <v>37</v>
      </c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s="4" customFormat="1" ht="15.75" customHeight="1" x14ac:dyDescent="0.2">
      <c r="A92" s="1"/>
      <c r="B92" s="32"/>
      <c r="C92" s="41" t="s">
        <v>269</v>
      </c>
      <c r="D92" s="30">
        <v>42</v>
      </c>
      <c r="E92" s="30" t="s">
        <v>71</v>
      </c>
      <c r="F92" s="30">
        <v>108.5</v>
      </c>
      <c r="G92" s="30">
        <v>110</v>
      </c>
      <c r="H92" s="42">
        <v>0.88900000000000001</v>
      </c>
      <c r="I92" s="30">
        <v>184</v>
      </c>
      <c r="J92" s="30" t="s">
        <v>270</v>
      </c>
      <c r="K92" s="30">
        <v>-295</v>
      </c>
      <c r="L92" s="82">
        <v>295</v>
      </c>
      <c r="M92" s="30">
        <v>-310</v>
      </c>
      <c r="N92" s="30"/>
      <c r="O92" s="30">
        <v>295</v>
      </c>
      <c r="P92" s="30" t="s">
        <v>46</v>
      </c>
      <c r="Q92" s="82">
        <v>185</v>
      </c>
      <c r="R92" s="30"/>
      <c r="S92" s="30"/>
      <c r="T92" s="30"/>
      <c r="U92" s="30">
        <v>185</v>
      </c>
      <c r="V92" s="30">
        <v>480</v>
      </c>
      <c r="W92" s="82">
        <v>260</v>
      </c>
      <c r="X92" s="30">
        <v>-300</v>
      </c>
      <c r="Y92" s="30"/>
      <c r="Z92" s="30"/>
      <c r="AA92" s="30">
        <v>260</v>
      </c>
      <c r="AB92" s="43">
        <v>740</v>
      </c>
      <c r="AC92" s="44">
        <v>657.86</v>
      </c>
      <c r="AD92" s="44">
        <v>671.0172</v>
      </c>
      <c r="AE92" s="45">
        <v>1</v>
      </c>
      <c r="AF92" s="45" t="s">
        <v>271</v>
      </c>
      <c r="AG92" s="44">
        <v>7</v>
      </c>
      <c r="AH92" s="44" t="s">
        <v>52</v>
      </c>
      <c r="AI92" s="46" t="s">
        <v>37</v>
      </c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ht="14.25" customHeight="1" x14ac:dyDescent="0.2">
      <c r="B93" s="12"/>
      <c r="C93" s="41" t="s">
        <v>272</v>
      </c>
      <c r="D93" s="30">
        <v>41</v>
      </c>
      <c r="E93" s="30" t="s">
        <v>71</v>
      </c>
      <c r="F93" s="30">
        <v>106.3</v>
      </c>
      <c r="G93" s="30">
        <v>110</v>
      </c>
      <c r="H93" s="42">
        <v>0.89400000000000002</v>
      </c>
      <c r="I93" s="30">
        <v>30</v>
      </c>
      <c r="J93" s="30" t="s">
        <v>270</v>
      </c>
      <c r="K93" s="30">
        <v>230</v>
      </c>
      <c r="L93" s="30">
        <v>245</v>
      </c>
      <c r="M93" s="30">
        <v>260</v>
      </c>
      <c r="N93" s="30"/>
      <c r="O93" s="30">
        <v>260</v>
      </c>
      <c r="P93" s="30" t="s">
        <v>59</v>
      </c>
      <c r="Q93" s="30">
        <v>130</v>
      </c>
      <c r="R93" s="30">
        <v>140</v>
      </c>
      <c r="S93" s="30">
        <v>150</v>
      </c>
      <c r="T93" s="30"/>
      <c r="U93" s="30">
        <v>150</v>
      </c>
      <c r="V93" s="30">
        <v>410</v>
      </c>
      <c r="W93" s="30">
        <v>240</v>
      </c>
      <c r="X93" s="30">
        <v>255</v>
      </c>
      <c r="Y93" s="30">
        <v>260</v>
      </c>
      <c r="Z93" s="30"/>
      <c r="AA93" s="30">
        <v>260</v>
      </c>
      <c r="AB93" s="43">
        <v>670</v>
      </c>
      <c r="AC93" s="44">
        <v>598.98</v>
      </c>
      <c r="AD93" s="44">
        <v>604.96980000000008</v>
      </c>
      <c r="AE93" s="45">
        <v>1</v>
      </c>
      <c r="AF93" s="45" t="s">
        <v>273</v>
      </c>
      <c r="AG93" s="44">
        <v>5</v>
      </c>
      <c r="AH93" s="44" t="s">
        <v>52</v>
      </c>
      <c r="AI93" s="46" t="s">
        <v>37</v>
      </c>
    </row>
    <row r="94" spans="1:47" ht="14.25" customHeight="1" x14ac:dyDescent="0.2">
      <c r="B94" s="12"/>
      <c r="C94" s="13" t="s">
        <v>274</v>
      </c>
      <c r="D94" s="12">
        <v>41</v>
      </c>
      <c r="E94" s="12" t="s">
        <v>71</v>
      </c>
      <c r="F94" s="12">
        <v>101.2</v>
      </c>
      <c r="G94" s="12">
        <v>110</v>
      </c>
      <c r="H94" s="14">
        <v>0.91020000000000001</v>
      </c>
      <c r="I94" s="12">
        <v>172</v>
      </c>
      <c r="J94" s="12" t="s">
        <v>131</v>
      </c>
      <c r="K94" s="12">
        <v>160</v>
      </c>
      <c r="L94" s="12">
        <v>-180</v>
      </c>
      <c r="M94" s="12">
        <v>180</v>
      </c>
      <c r="N94" s="12"/>
      <c r="O94" s="12">
        <v>180</v>
      </c>
      <c r="P94" s="12" t="s">
        <v>275</v>
      </c>
      <c r="Q94" s="12">
        <v>130</v>
      </c>
      <c r="R94" s="12">
        <v>-137.5</v>
      </c>
      <c r="S94" s="12">
        <v>-137.5</v>
      </c>
      <c r="T94" s="12"/>
      <c r="U94" s="12">
        <v>130</v>
      </c>
      <c r="V94" s="26">
        <v>310</v>
      </c>
      <c r="W94" s="30">
        <v>215</v>
      </c>
      <c r="X94" s="30">
        <v>225</v>
      </c>
      <c r="Y94" s="30">
        <v>235</v>
      </c>
      <c r="Z94" s="28"/>
      <c r="AA94" s="12">
        <v>235</v>
      </c>
      <c r="AB94" s="15">
        <v>545</v>
      </c>
      <c r="AC94" s="16">
        <v>496.05900000000003</v>
      </c>
      <c r="AD94" s="16">
        <v>501.01959000000005</v>
      </c>
      <c r="AE94" s="17">
        <v>1</v>
      </c>
      <c r="AF94" s="17" t="s">
        <v>276</v>
      </c>
      <c r="AG94" s="16">
        <v>3</v>
      </c>
      <c r="AH94" s="16" t="s">
        <v>42</v>
      </c>
      <c r="AI94" s="18" t="s">
        <v>37</v>
      </c>
    </row>
    <row r="95" spans="1:47" ht="14.25" customHeight="1" x14ac:dyDescent="0.2">
      <c r="B95" s="12"/>
      <c r="C95" s="13" t="s">
        <v>277</v>
      </c>
      <c r="D95" s="12">
        <v>53</v>
      </c>
      <c r="E95" s="12" t="s">
        <v>217</v>
      </c>
      <c r="F95" s="12">
        <v>109</v>
      </c>
      <c r="G95" s="12">
        <v>110</v>
      </c>
      <c r="H95" s="14">
        <v>0.88700000000000001</v>
      </c>
      <c r="I95" s="12">
        <v>61</v>
      </c>
      <c r="J95" s="12" t="s">
        <v>33</v>
      </c>
      <c r="K95" s="12">
        <v>240</v>
      </c>
      <c r="L95" s="12">
        <v>260</v>
      </c>
      <c r="M95" s="12">
        <v>272.5</v>
      </c>
      <c r="N95" s="12"/>
      <c r="O95" s="12">
        <v>272.5</v>
      </c>
      <c r="P95" s="12" t="s">
        <v>186</v>
      </c>
      <c r="Q95" s="12">
        <v>195</v>
      </c>
      <c r="R95" s="12">
        <v>205</v>
      </c>
      <c r="S95" s="12">
        <v>207.5</v>
      </c>
      <c r="T95" s="12"/>
      <c r="U95" s="12">
        <v>207.5</v>
      </c>
      <c r="V95" s="26">
        <v>480</v>
      </c>
      <c r="W95" s="30">
        <v>250</v>
      </c>
      <c r="X95" s="30">
        <v>270</v>
      </c>
      <c r="Y95" s="30">
        <v>282.5</v>
      </c>
      <c r="Z95" s="28"/>
      <c r="AA95" s="12">
        <v>282.5</v>
      </c>
      <c r="AB95" s="15">
        <v>762.5</v>
      </c>
      <c r="AC95" s="16">
        <v>676.33749999999998</v>
      </c>
      <c r="AD95" s="16">
        <v>800.78359999999998</v>
      </c>
      <c r="AE95" s="17">
        <v>1</v>
      </c>
      <c r="AF95" s="17" t="s">
        <v>278</v>
      </c>
      <c r="AG95" s="16">
        <v>7</v>
      </c>
      <c r="AH95" s="16" t="s">
        <v>36</v>
      </c>
      <c r="AI95" s="18" t="s">
        <v>37</v>
      </c>
    </row>
    <row r="96" spans="1:47" ht="14.25" customHeight="1" x14ac:dyDescent="0.2">
      <c r="B96" s="12"/>
      <c r="C96" s="13" t="s">
        <v>279</v>
      </c>
      <c r="D96" s="12">
        <v>56</v>
      </c>
      <c r="E96" s="12" t="s">
        <v>49</v>
      </c>
      <c r="F96" s="12">
        <v>106.6</v>
      </c>
      <c r="G96" s="12">
        <v>110</v>
      </c>
      <c r="H96" s="14">
        <v>0.89360000000000006</v>
      </c>
      <c r="I96" s="12">
        <v>72</v>
      </c>
      <c r="J96" s="12" t="s">
        <v>45</v>
      </c>
      <c r="K96" s="12">
        <v>200</v>
      </c>
      <c r="L96" s="12">
        <v>220</v>
      </c>
      <c r="M96" s="12">
        <v>232.5</v>
      </c>
      <c r="N96" s="12"/>
      <c r="O96" s="12">
        <v>232.5</v>
      </c>
      <c r="P96" s="12" t="s">
        <v>59</v>
      </c>
      <c r="Q96" s="12">
        <v>130</v>
      </c>
      <c r="R96" s="12">
        <v>137.5</v>
      </c>
      <c r="S96" s="12">
        <v>140</v>
      </c>
      <c r="T96" s="12"/>
      <c r="U96" s="12">
        <v>140</v>
      </c>
      <c r="V96" s="26">
        <v>372.5</v>
      </c>
      <c r="W96" s="30">
        <v>220</v>
      </c>
      <c r="X96" s="30">
        <v>240</v>
      </c>
      <c r="Y96" s="30">
        <v>-250</v>
      </c>
      <c r="Z96" s="28"/>
      <c r="AA96" s="12">
        <v>240</v>
      </c>
      <c r="AB96" s="15">
        <v>612.5</v>
      </c>
      <c r="AC96" s="16">
        <v>547.33000000000004</v>
      </c>
      <c r="AD96" s="16">
        <v>681.97318000000007</v>
      </c>
      <c r="AE96" s="17">
        <v>1</v>
      </c>
      <c r="AF96" s="17" t="s">
        <v>280</v>
      </c>
      <c r="AG96" s="16">
        <v>7</v>
      </c>
      <c r="AH96" s="16" t="s">
        <v>117</v>
      </c>
      <c r="AI96" s="18" t="s">
        <v>37</v>
      </c>
    </row>
    <row r="97" spans="2:35" ht="14.25" customHeight="1" x14ac:dyDescent="0.2">
      <c r="B97" s="12"/>
      <c r="C97" s="13" t="s">
        <v>281</v>
      </c>
      <c r="D97" s="12">
        <v>65</v>
      </c>
      <c r="E97" s="12" t="s">
        <v>212</v>
      </c>
      <c r="F97" s="12">
        <v>104.7</v>
      </c>
      <c r="G97" s="12">
        <v>110</v>
      </c>
      <c r="H97" s="14">
        <v>0.89900000000000002</v>
      </c>
      <c r="I97" s="12">
        <v>62</v>
      </c>
      <c r="J97" s="12" t="s">
        <v>268</v>
      </c>
      <c r="K97" s="12">
        <v>110</v>
      </c>
      <c r="L97" s="12">
        <v>120</v>
      </c>
      <c r="M97" s="12">
        <v>125</v>
      </c>
      <c r="N97" s="12"/>
      <c r="O97" s="12">
        <v>125</v>
      </c>
      <c r="P97" s="12" t="s">
        <v>186</v>
      </c>
      <c r="Q97" s="12">
        <v>90</v>
      </c>
      <c r="R97" s="12">
        <v>-100</v>
      </c>
      <c r="S97" s="12">
        <v>100</v>
      </c>
      <c r="T97" s="12"/>
      <c r="U97" s="12">
        <v>100</v>
      </c>
      <c r="V97" s="26">
        <v>225</v>
      </c>
      <c r="W97" s="30">
        <v>150</v>
      </c>
      <c r="X97" s="30">
        <v>165</v>
      </c>
      <c r="Y97" s="30">
        <v>-170</v>
      </c>
      <c r="Z97" s="28"/>
      <c r="AA97" s="12">
        <v>165</v>
      </c>
      <c r="AB97" s="15">
        <v>390</v>
      </c>
      <c r="AC97" s="16">
        <v>350.61</v>
      </c>
      <c r="AD97" s="16">
        <v>518.90280000000007</v>
      </c>
      <c r="AE97" s="17">
        <v>1</v>
      </c>
      <c r="AF97" s="17" t="s">
        <v>282</v>
      </c>
      <c r="AG97" s="16">
        <v>7</v>
      </c>
      <c r="AH97" s="16" t="s">
        <v>61</v>
      </c>
      <c r="AI97" s="18" t="s">
        <v>37</v>
      </c>
    </row>
    <row r="98" spans="2:35" ht="14.25" customHeight="1" x14ac:dyDescent="0.2">
      <c r="B98" s="12"/>
      <c r="C98" s="13" t="s">
        <v>283</v>
      </c>
      <c r="D98" s="12">
        <v>71</v>
      </c>
      <c r="E98" s="12" t="s">
        <v>79</v>
      </c>
      <c r="F98" s="12">
        <v>105.2</v>
      </c>
      <c r="G98" s="12">
        <v>110</v>
      </c>
      <c r="H98" s="14">
        <v>0.89800000000000002</v>
      </c>
      <c r="I98" s="12">
        <v>57</v>
      </c>
      <c r="J98" s="12" t="s">
        <v>268</v>
      </c>
      <c r="K98" s="12">
        <v>155</v>
      </c>
      <c r="L98" s="12">
        <v>165</v>
      </c>
      <c r="M98" s="12">
        <v>-170.5</v>
      </c>
      <c r="N98" s="12"/>
      <c r="O98" s="12">
        <v>165</v>
      </c>
      <c r="P98" s="12" t="s">
        <v>284</v>
      </c>
      <c r="Q98" s="12">
        <v>70</v>
      </c>
      <c r="R98" s="12">
        <v>75</v>
      </c>
      <c r="S98" s="12">
        <v>80</v>
      </c>
      <c r="T98" s="12"/>
      <c r="U98" s="12">
        <v>80</v>
      </c>
      <c r="V98" s="26">
        <v>245</v>
      </c>
      <c r="W98" s="30">
        <v>160</v>
      </c>
      <c r="X98" s="30">
        <v>170</v>
      </c>
      <c r="Y98" s="30">
        <v>178</v>
      </c>
      <c r="Z98" s="28"/>
      <c r="AA98" s="12">
        <v>178</v>
      </c>
      <c r="AB98" s="15">
        <v>423</v>
      </c>
      <c r="AC98" s="16">
        <v>379.85399999999998</v>
      </c>
      <c r="AD98" s="16">
        <v>638.53457400000002</v>
      </c>
      <c r="AE98" s="17">
        <v>1</v>
      </c>
      <c r="AF98" s="17" t="s">
        <v>285</v>
      </c>
      <c r="AG98" s="16">
        <v>7</v>
      </c>
      <c r="AH98" s="16" t="s">
        <v>36</v>
      </c>
      <c r="AI98" s="18" t="s">
        <v>37</v>
      </c>
    </row>
    <row r="99" spans="2:35" ht="14.25" customHeight="1" x14ac:dyDescent="0.2">
      <c r="B99" s="12"/>
      <c r="C99" s="13" t="s">
        <v>286</v>
      </c>
      <c r="D99" s="12">
        <v>24</v>
      </c>
      <c r="E99" s="12" t="s">
        <v>54</v>
      </c>
      <c r="F99" s="12">
        <v>120.1</v>
      </c>
      <c r="G99" s="12">
        <v>125</v>
      </c>
      <c r="H99" s="14">
        <v>0.86399999999999999</v>
      </c>
      <c r="I99" s="12">
        <v>53</v>
      </c>
      <c r="J99" s="12" t="s">
        <v>287</v>
      </c>
      <c r="K99" s="12">
        <v>290</v>
      </c>
      <c r="L99" s="12">
        <v>310</v>
      </c>
      <c r="M99" s="12">
        <v>325</v>
      </c>
      <c r="N99" s="12"/>
      <c r="O99" s="12">
        <v>325</v>
      </c>
      <c r="P99" s="12" t="s">
        <v>46</v>
      </c>
      <c r="Q99" s="12">
        <v>180</v>
      </c>
      <c r="R99" s="12">
        <v>190</v>
      </c>
      <c r="S99" s="12">
        <v>200</v>
      </c>
      <c r="T99" s="12"/>
      <c r="U99" s="12">
        <v>200</v>
      </c>
      <c r="V99" s="26">
        <v>525</v>
      </c>
      <c r="W99" s="30">
        <v>330</v>
      </c>
      <c r="X99" s="30">
        <v>345</v>
      </c>
      <c r="Y99" s="30">
        <v>-355</v>
      </c>
      <c r="Z99" s="28"/>
      <c r="AA99" s="12">
        <v>345</v>
      </c>
      <c r="AB99" s="15">
        <v>870</v>
      </c>
      <c r="AC99" s="16">
        <v>751.68</v>
      </c>
      <c r="AD99" s="16">
        <v>751.68</v>
      </c>
      <c r="AE99" s="17">
        <v>1</v>
      </c>
      <c r="AF99" s="17" t="s">
        <v>288</v>
      </c>
      <c r="AG99" s="16">
        <v>7</v>
      </c>
      <c r="AH99" s="16" t="s">
        <v>36</v>
      </c>
      <c r="AI99" s="18" t="s">
        <v>37</v>
      </c>
    </row>
    <row r="100" spans="2:35" ht="14.25" customHeight="1" x14ac:dyDescent="0.2">
      <c r="B100" s="12"/>
      <c r="C100" s="13" t="s">
        <v>289</v>
      </c>
      <c r="D100" s="12">
        <v>27</v>
      </c>
      <c r="E100" s="12" t="s">
        <v>54</v>
      </c>
      <c r="F100" s="12">
        <v>118.2</v>
      </c>
      <c r="G100" s="12">
        <v>125</v>
      </c>
      <c r="H100" s="14">
        <v>0.86699999999999999</v>
      </c>
      <c r="I100" s="12">
        <v>66</v>
      </c>
      <c r="J100" s="12" t="s">
        <v>290</v>
      </c>
      <c r="K100" s="12">
        <v>280</v>
      </c>
      <c r="L100" s="12">
        <v>300</v>
      </c>
      <c r="M100" s="12">
        <v>310</v>
      </c>
      <c r="N100" s="12"/>
      <c r="O100" s="12">
        <v>310</v>
      </c>
      <c r="P100" s="12" t="s">
        <v>59</v>
      </c>
      <c r="Q100" s="12">
        <v>220</v>
      </c>
      <c r="R100" s="12">
        <v>227.5</v>
      </c>
      <c r="S100" s="12">
        <v>-232.5</v>
      </c>
      <c r="T100" s="12"/>
      <c r="U100" s="12">
        <v>227.5</v>
      </c>
      <c r="V100" s="26">
        <v>537.5</v>
      </c>
      <c r="W100" s="30">
        <v>320</v>
      </c>
      <c r="X100" s="30">
        <v>-330</v>
      </c>
      <c r="Y100" s="30"/>
      <c r="Z100" s="28"/>
      <c r="AA100" s="12">
        <v>320</v>
      </c>
      <c r="AB100" s="15">
        <v>857.5</v>
      </c>
      <c r="AC100" s="16">
        <v>743.45249999999999</v>
      </c>
      <c r="AD100" s="16">
        <v>743.45249999999999</v>
      </c>
      <c r="AE100" s="17">
        <v>1</v>
      </c>
      <c r="AF100" s="17" t="s">
        <v>291</v>
      </c>
      <c r="AG100" s="16">
        <v>5</v>
      </c>
      <c r="AH100" s="16" t="s">
        <v>36</v>
      </c>
      <c r="AI100" s="18" t="s">
        <v>37</v>
      </c>
    </row>
    <row r="101" spans="2:35" ht="14.25" customHeight="1" x14ac:dyDescent="0.2">
      <c r="B101" s="12"/>
      <c r="C101" s="13" t="s">
        <v>292</v>
      </c>
      <c r="D101" s="12">
        <v>26</v>
      </c>
      <c r="E101" s="12" t="s">
        <v>54</v>
      </c>
      <c r="F101" s="12">
        <v>124.5</v>
      </c>
      <c r="G101" s="12">
        <v>125</v>
      </c>
      <c r="H101" s="14">
        <v>0.85799999999999998</v>
      </c>
      <c r="I101" s="12">
        <v>138</v>
      </c>
      <c r="J101" s="12" t="s">
        <v>268</v>
      </c>
      <c r="K101" s="12">
        <v>285</v>
      </c>
      <c r="L101" s="12">
        <v>305</v>
      </c>
      <c r="M101" s="12">
        <v>310</v>
      </c>
      <c r="N101" s="12"/>
      <c r="O101" s="12">
        <v>310</v>
      </c>
      <c r="P101" s="12" t="s">
        <v>46</v>
      </c>
      <c r="Q101" s="12">
        <v>182.5</v>
      </c>
      <c r="R101" s="12">
        <v>197.5</v>
      </c>
      <c r="S101" s="12">
        <v>-205</v>
      </c>
      <c r="T101" s="12"/>
      <c r="U101" s="12">
        <v>197.5</v>
      </c>
      <c r="V101" s="26">
        <v>507.5</v>
      </c>
      <c r="W101" s="30">
        <v>317.5</v>
      </c>
      <c r="X101" s="30">
        <v>340</v>
      </c>
      <c r="Y101" s="30">
        <v>-355.5</v>
      </c>
      <c r="Z101" s="28">
        <v>-355.5</v>
      </c>
      <c r="AA101" s="12">
        <v>340</v>
      </c>
      <c r="AB101" s="15">
        <v>847.5</v>
      </c>
      <c r="AC101" s="16">
        <v>727.15499999999997</v>
      </c>
      <c r="AD101" s="16">
        <v>727.15499999999997</v>
      </c>
      <c r="AE101" s="17">
        <v>1</v>
      </c>
      <c r="AF101" s="17" t="s">
        <v>293</v>
      </c>
      <c r="AG101" s="16">
        <v>3</v>
      </c>
      <c r="AH101" s="16" t="s">
        <v>52</v>
      </c>
      <c r="AI101" s="18" t="s">
        <v>37</v>
      </c>
    </row>
    <row r="102" spans="2:35" ht="14.25" customHeight="1" x14ac:dyDescent="0.2">
      <c r="B102" s="12"/>
      <c r="C102" s="13" t="s">
        <v>294</v>
      </c>
      <c r="D102" s="12">
        <v>37</v>
      </c>
      <c r="E102" s="12" t="s">
        <v>54</v>
      </c>
      <c r="F102" s="12">
        <v>114.6</v>
      </c>
      <c r="G102" s="12">
        <v>125</v>
      </c>
      <c r="H102" s="14">
        <v>0.873</v>
      </c>
      <c r="I102" s="12">
        <v>110</v>
      </c>
      <c r="J102" s="12" t="s">
        <v>265</v>
      </c>
      <c r="K102" s="12">
        <v>252.5</v>
      </c>
      <c r="L102" s="12">
        <v>-270</v>
      </c>
      <c r="M102" s="12">
        <v>277.5</v>
      </c>
      <c r="N102" s="12"/>
      <c r="O102" s="12">
        <v>277.5</v>
      </c>
      <c r="P102" s="12" t="s">
        <v>186</v>
      </c>
      <c r="Q102" s="12">
        <v>177.5</v>
      </c>
      <c r="R102" s="12">
        <v>187.5</v>
      </c>
      <c r="S102" s="12">
        <v>-192.5</v>
      </c>
      <c r="T102" s="12"/>
      <c r="U102" s="12">
        <v>187.5</v>
      </c>
      <c r="V102" s="26">
        <v>465</v>
      </c>
      <c r="W102" s="30">
        <v>265</v>
      </c>
      <c r="X102" s="30">
        <v>280</v>
      </c>
      <c r="Y102" s="30">
        <v>290</v>
      </c>
      <c r="Z102" s="28"/>
      <c r="AA102" s="12">
        <v>290</v>
      </c>
      <c r="AB102" s="15">
        <v>755</v>
      </c>
      <c r="AC102" s="16">
        <v>659.11500000000001</v>
      </c>
      <c r="AD102" s="16">
        <v>659.11500000000001</v>
      </c>
      <c r="AE102" s="17">
        <v>1</v>
      </c>
      <c r="AF102" s="17" t="s">
        <v>295</v>
      </c>
      <c r="AG102" s="16">
        <v>2</v>
      </c>
      <c r="AH102" s="16" t="s">
        <v>61</v>
      </c>
      <c r="AI102" s="18" t="s">
        <v>37</v>
      </c>
    </row>
    <row r="103" spans="2:35" ht="14.25" customHeight="1" x14ac:dyDescent="0.2">
      <c r="B103" s="12"/>
      <c r="C103" s="13" t="s">
        <v>296</v>
      </c>
      <c r="D103" s="12">
        <v>44</v>
      </c>
      <c r="E103" s="12" t="s">
        <v>71</v>
      </c>
      <c r="F103" s="12">
        <v>122.6</v>
      </c>
      <c r="G103" s="12">
        <v>125</v>
      </c>
      <c r="H103" s="14">
        <v>0.86060000000000003</v>
      </c>
      <c r="I103" s="12">
        <v>103</v>
      </c>
      <c r="J103" s="12" t="s">
        <v>66</v>
      </c>
      <c r="K103" s="12">
        <v>270</v>
      </c>
      <c r="L103" s="12">
        <v>287.5</v>
      </c>
      <c r="M103" s="12">
        <v>300</v>
      </c>
      <c r="N103" s="12"/>
      <c r="O103" s="12">
        <v>300</v>
      </c>
      <c r="P103" s="12" t="s">
        <v>284</v>
      </c>
      <c r="Q103" s="12">
        <v>180</v>
      </c>
      <c r="R103" s="12">
        <v>192.5</v>
      </c>
      <c r="S103" s="12">
        <v>200</v>
      </c>
      <c r="T103" s="12"/>
      <c r="U103" s="12">
        <v>200</v>
      </c>
      <c r="V103" s="26">
        <v>500</v>
      </c>
      <c r="W103" s="30">
        <v>282.5</v>
      </c>
      <c r="X103" s="30">
        <v>305</v>
      </c>
      <c r="Y103" s="30">
        <v>-322.5</v>
      </c>
      <c r="Z103" s="28"/>
      <c r="AA103" s="12">
        <v>305</v>
      </c>
      <c r="AB103" s="15">
        <v>805</v>
      </c>
      <c r="AC103" s="16">
        <v>692.78300000000002</v>
      </c>
      <c r="AD103" s="16">
        <v>722.57266900000002</v>
      </c>
      <c r="AE103" s="17">
        <v>1</v>
      </c>
      <c r="AF103" s="17" t="s">
        <v>297</v>
      </c>
      <c r="AG103" s="16">
        <v>7</v>
      </c>
      <c r="AH103" s="16" t="s">
        <v>36</v>
      </c>
      <c r="AI103" s="18" t="s">
        <v>37</v>
      </c>
    </row>
    <row r="104" spans="2:35" ht="14.25" customHeight="1" x14ac:dyDescent="0.2">
      <c r="B104" s="12"/>
      <c r="C104" s="13" t="s">
        <v>298</v>
      </c>
      <c r="D104" s="12">
        <v>44</v>
      </c>
      <c r="E104" s="12" t="s">
        <v>71</v>
      </c>
      <c r="F104" s="12">
        <v>116.3</v>
      </c>
      <c r="G104" s="12">
        <v>125</v>
      </c>
      <c r="H104" s="14">
        <v>0.87</v>
      </c>
      <c r="I104" s="12">
        <v>100</v>
      </c>
      <c r="J104" s="12" t="s">
        <v>268</v>
      </c>
      <c r="K104" s="12">
        <v>170</v>
      </c>
      <c r="L104" s="12">
        <v>190</v>
      </c>
      <c r="M104" s="12">
        <v>212.5</v>
      </c>
      <c r="N104" s="12"/>
      <c r="O104" s="12">
        <v>212.5</v>
      </c>
      <c r="P104" s="12" t="s">
        <v>189</v>
      </c>
      <c r="Q104" s="12">
        <v>130</v>
      </c>
      <c r="R104" s="12">
        <v>137.5</v>
      </c>
      <c r="S104" s="12">
        <v>142.5</v>
      </c>
      <c r="T104" s="12"/>
      <c r="U104" s="12">
        <v>142.5</v>
      </c>
      <c r="V104" s="26">
        <v>355</v>
      </c>
      <c r="W104" s="30">
        <v>260</v>
      </c>
      <c r="X104" s="30">
        <v>280</v>
      </c>
      <c r="Y104" s="30">
        <v>-290</v>
      </c>
      <c r="Z104" s="28"/>
      <c r="AA104" s="12">
        <v>280</v>
      </c>
      <c r="AB104" s="15">
        <v>635</v>
      </c>
      <c r="AC104" s="16">
        <v>552.45000000000005</v>
      </c>
      <c r="AD104" s="16">
        <v>576.20534999999995</v>
      </c>
      <c r="AE104" s="17">
        <v>1</v>
      </c>
      <c r="AF104" s="17" t="s">
        <v>299</v>
      </c>
      <c r="AG104" s="16">
        <v>5</v>
      </c>
      <c r="AH104" s="16" t="s">
        <v>42</v>
      </c>
      <c r="AI104" s="18" t="s">
        <v>37</v>
      </c>
    </row>
    <row r="105" spans="2:35" ht="14.25" customHeight="1" x14ac:dyDescent="0.2">
      <c r="B105" s="12"/>
      <c r="C105" s="13" t="s">
        <v>300</v>
      </c>
      <c r="D105" s="12">
        <v>47</v>
      </c>
      <c r="E105" s="12" t="s">
        <v>32</v>
      </c>
      <c r="F105" s="12">
        <v>125</v>
      </c>
      <c r="G105" s="12">
        <v>125</v>
      </c>
      <c r="H105" s="14">
        <v>0.85799999999999998</v>
      </c>
      <c r="I105" s="12">
        <v>16</v>
      </c>
      <c r="J105" s="12" t="s">
        <v>301</v>
      </c>
      <c r="K105" s="12">
        <v>180</v>
      </c>
      <c r="L105" s="12">
        <v>-200</v>
      </c>
      <c r="M105" s="12">
        <v>-205</v>
      </c>
      <c r="N105" s="12"/>
      <c r="O105" s="12">
        <v>180</v>
      </c>
      <c r="P105" s="12" t="s">
        <v>189</v>
      </c>
      <c r="Q105" s="12">
        <v>135</v>
      </c>
      <c r="R105" s="12">
        <v>-142.5</v>
      </c>
      <c r="S105" s="12"/>
      <c r="T105" s="12"/>
      <c r="U105" s="12">
        <v>135</v>
      </c>
      <c r="V105" s="26">
        <v>315</v>
      </c>
      <c r="W105" s="30">
        <v>230</v>
      </c>
      <c r="X105" s="30">
        <v>252.5</v>
      </c>
      <c r="Y105" s="30">
        <v>260</v>
      </c>
      <c r="Z105" s="28"/>
      <c r="AA105" s="12">
        <v>260</v>
      </c>
      <c r="AB105" s="15">
        <v>575</v>
      </c>
      <c r="AC105" s="16">
        <v>493.34999999999997</v>
      </c>
      <c r="AD105" s="16">
        <v>533.80470000000003</v>
      </c>
      <c r="AE105" s="17">
        <v>1</v>
      </c>
      <c r="AF105" s="17" t="s">
        <v>302</v>
      </c>
      <c r="AG105" s="16">
        <v>7</v>
      </c>
      <c r="AH105" s="16" t="s">
        <v>42</v>
      </c>
      <c r="AI105" s="18" t="s">
        <v>37</v>
      </c>
    </row>
    <row r="106" spans="2:35" ht="14.25" customHeight="1" x14ac:dyDescent="0.2">
      <c r="B106" s="12"/>
      <c r="C106" s="13" t="s">
        <v>303</v>
      </c>
      <c r="D106" s="12">
        <v>50</v>
      </c>
      <c r="E106" s="12" t="s">
        <v>217</v>
      </c>
      <c r="F106" s="12">
        <v>116.1</v>
      </c>
      <c r="G106" s="12">
        <v>125</v>
      </c>
      <c r="H106" s="14">
        <v>0.87060000000000004</v>
      </c>
      <c r="I106" s="12">
        <v>111</v>
      </c>
      <c r="J106" s="12" t="s">
        <v>304</v>
      </c>
      <c r="K106" s="12">
        <v>250</v>
      </c>
      <c r="L106" s="12">
        <v>265</v>
      </c>
      <c r="M106" s="12">
        <v>272.5</v>
      </c>
      <c r="N106" s="12"/>
      <c r="O106" s="12">
        <v>272.5</v>
      </c>
      <c r="P106" s="12" t="s">
        <v>305</v>
      </c>
      <c r="Q106" s="12">
        <v>180</v>
      </c>
      <c r="R106" s="12">
        <v>192.5</v>
      </c>
      <c r="S106" s="12"/>
      <c r="T106" s="12"/>
      <c r="U106" s="12">
        <v>192.5</v>
      </c>
      <c r="V106" s="26">
        <v>465</v>
      </c>
      <c r="W106" s="30">
        <v>260</v>
      </c>
      <c r="X106" s="30">
        <v>280</v>
      </c>
      <c r="Y106" s="30"/>
      <c r="Z106" s="28"/>
      <c r="AA106" s="12">
        <v>280</v>
      </c>
      <c r="AB106" s="15">
        <v>745</v>
      </c>
      <c r="AC106" s="16">
        <v>648.59699999999998</v>
      </c>
      <c r="AD106" s="16">
        <v>732.91460999999993</v>
      </c>
      <c r="AE106" s="17">
        <v>1</v>
      </c>
      <c r="AF106" s="17" t="s">
        <v>306</v>
      </c>
      <c r="AG106" s="16">
        <v>7</v>
      </c>
      <c r="AH106" s="16" t="s">
        <v>36</v>
      </c>
      <c r="AI106" s="18" t="s">
        <v>37</v>
      </c>
    </row>
    <row r="107" spans="2:35" ht="14.25" customHeight="1" x14ac:dyDescent="0.2">
      <c r="B107" s="12"/>
      <c r="C107" s="13" t="s">
        <v>307</v>
      </c>
      <c r="D107" s="12">
        <v>39</v>
      </c>
      <c r="E107" s="12" t="s">
        <v>54</v>
      </c>
      <c r="F107" s="12">
        <v>130.4</v>
      </c>
      <c r="G107" s="12">
        <v>140</v>
      </c>
      <c r="H107" s="14">
        <v>0.85099999999999998</v>
      </c>
      <c r="I107" s="12">
        <v>48</v>
      </c>
      <c r="J107" s="12" t="s">
        <v>265</v>
      </c>
      <c r="K107" s="12">
        <v>300</v>
      </c>
      <c r="L107" s="12">
        <v>320</v>
      </c>
      <c r="M107" s="12"/>
      <c r="N107" s="12"/>
      <c r="O107" s="12">
        <v>320</v>
      </c>
      <c r="P107" s="12" t="s">
        <v>46</v>
      </c>
      <c r="Q107" s="12">
        <v>160</v>
      </c>
      <c r="R107" s="12">
        <v>170</v>
      </c>
      <c r="S107" s="12">
        <v>175</v>
      </c>
      <c r="T107" s="12"/>
      <c r="U107" s="12">
        <v>175</v>
      </c>
      <c r="V107" s="26">
        <v>495</v>
      </c>
      <c r="W107" s="30">
        <v>290</v>
      </c>
      <c r="X107" s="82">
        <v>305</v>
      </c>
      <c r="Y107" s="30">
        <v>-320</v>
      </c>
      <c r="Z107" s="28"/>
      <c r="AA107" s="12">
        <v>302.5</v>
      </c>
      <c r="AB107" s="15">
        <v>800</v>
      </c>
      <c r="AC107" s="16">
        <v>678.67250000000001</v>
      </c>
      <c r="AD107" s="16">
        <v>678.67250000000001</v>
      </c>
      <c r="AE107" s="17">
        <v>1</v>
      </c>
      <c r="AF107" s="17" t="s">
        <v>308</v>
      </c>
      <c r="AG107" s="16">
        <v>7</v>
      </c>
      <c r="AH107" s="16" t="s">
        <v>36</v>
      </c>
      <c r="AI107" s="18" t="s">
        <v>37</v>
      </c>
    </row>
    <row r="108" spans="2:35" ht="14.25" customHeight="1" x14ac:dyDescent="0.2">
      <c r="B108" s="12"/>
      <c r="C108" s="13" t="s">
        <v>309</v>
      </c>
      <c r="D108" s="12">
        <v>40</v>
      </c>
      <c r="E108" s="12" t="s">
        <v>71</v>
      </c>
      <c r="F108" s="12">
        <v>137.30000000000001</v>
      </c>
      <c r="G108" s="12">
        <v>140</v>
      </c>
      <c r="H108" s="14">
        <v>0.84299999999999997</v>
      </c>
      <c r="I108" s="12">
        <v>150</v>
      </c>
      <c r="J108" s="12" t="s">
        <v>304</v>
      </c>
      <c r="K108" s="12">
        <v>235</v>
      </c>
      <c r="L108" s="12">
        <v>262.5</v>
      </c>
      <c r="M108" s="12">
        <v>280</v>
      </c>
      <c r="N108" s="12"/>
      <c r="O108" s="12">
        <v>280</v>
      </c>
      <c r="P108" s="12" t="s">
        <v>46</v>
      </c>
      <c r="Q108" s="12">
        <v>165</v>
      </c>
      <c r="R108" s="12">
        <v>175</v>
      </c>
      <c r="S108" s="12">
        <v>177.5</v>
      </c>
      <c r="T108" s="12"/>
      <c r="U108" s="12">
        <v>177.5</v>
      </c>
      <c r="V108" s="26">
        <v>457.5</v>
      </c>
      <c r="W108" s="30">
        <v>265</v>
      </c>
      <c r="X108" s="30">
        <v>277.5</v>
      </c>
      <c r="Y108" s="30">
        <v>285</v>
      </c>
      <c r="Z108" s="28"/>
      <c r="AA108" s="12">
        <v>285</v>
      </c>
      <c r="AB108" s="15">
        <v>742.5</v>
      </c>
      <c r="AC108" s="16">
        <v>625.92750000000001</v>
      </c>
      <c r="AD108" s="16">
        <v>625.92750000000001</v>
      </c>
      <c r="AE108" s="17">
        <v>1</v>
      </c>
      <c r="AF108" s="17" t="s">
        <v>310</v>
      </c>
      <c r="AG108" s="16">
        <v>7</v>
      </c>
      <c r="AH108" s="16" t="s">
        <v>36</v>
      </c>
      <c r="AI108" s="18" t="s">
        <v>37</v>
      </c>
    </row>
    <row r="109" spans="2:35" ht="14.25" customHeight="1" x14ac:dyDescent="0.2">
      <c r="B109" s="12"/>
      <c r="C109" s="13" t="s">
        <v>311</v>
      </c>
      <c r="D109" s="12">
        <v>29</v>
      </c>
      <c r="E109" s="12" t="s">
        <v>54</v>
      </c>
      <c r="F109" s="12">
        <v>154</v>
      </c>
      <c r="G109" s="12" t="s">
        <v>163</v>
      </c>
      <c r="H109" s="14">
        <v>0.82799999999999996</v>
      </c>
      <c r="I109" s="12">
        <v>126</v>
      </c>
      <c r="J109" s="12" t="s">
        <v>268</v>
      </c>
      <c r="K109" s="12">
        <v>290</v>
      </c>
      <c r="L109" s="12">
        <v>310</v>
      </c>
      <c r="M109" s="12">
        <v>330</v>
      </c>
      <c r="N109" s="12"/>
      <c r="O109" s="12">
        <v>330</v>
      </c>
      <c r="P109" s="12" t="s">
        <v>46</v>
      </c>
      <c r="Q109" s="12">
        <v>160</v>
      </c>
      <c r="R109" s="12">
        <v>175</v>
      </c>
      <c r="S109" s="12">
        <v>-200</v>
      </c>
      <c r="T109" s="12"/>
      <c r="U109" s="12">
        <v>175</v>
      </c>
      <c r="V109" s="26">
        <v>505</v>
      </c>
      <c r="W109" s="30">
        <v>310</v>
      </c>
      <c r="X109" s="30">
        <v>330</v>
      </c>
      <c r="Y109" s="30">
        <v>-350</v>
      </c>
      <c r="Z109" s="28"/>
      <c r="AA109" s="12">
        <v>330</v>
      </c>
      <c r="AB109" s="15">
        <v>835</v>
      </c>
      <c r="AC109" s="16">
        <v>691.38</v>
      </c>
      <c r="AD109" s="16">
        <v>691.38</v>
      </c>
      <c r="AE109" s="17">
        <v>1</v>
      </c>
      <c r="AF109" s="17" t="s">
        <v>312</v>
      </c>
      <c r="AG109" s="16">
        <v>7</v>
      </c>
      <c r="AH109" s="16" t="s">
        <v>52</v>
      </c>
      <c r="AI109" s="18" t="s">
        <v>37</v>
      </c>
    </row>
    <row r="110" spans="2:35" ht="14.25" customHeight="1" x14ac:dyDescent="0.2">
      <c r="B110" s="12"/>
      <c r="C110" s="13" t="s">
        <v>313</v>
      </c>
      <c r="D110" s="12">
        <v>51</v>
      </c>
      <c r="E110" s="12" t="s">
        <v>217</v>
      </c>
      <c r="F110" s="12">
        <v>140.19999999999999</v>
      </c>
      <c r="G110" s="12" t="s">
        <v>163</v>
      </c>
      <c r="H110" s="14">
        <v>0.84</v>
      </c>
      <c r="I110" s="12">
        <v>52</v>
      </c>
      <c r="J110" s="12" t="s">
        <v>290</v>
      </c>
      <c r="K110" s="12">
        <v>225</v>
      </c>
      <c r="L110" s="12">
        <v>245</v>
      </c>
      <c r="M110" s="12">
        <v>260</v>
      </c>
      <c r="N110" s="12"/>
      <c r="O110" s="12">
        <v>260</v>
      </c>
      <c r="P110" s="12" t="s">
        <v>314</v>
      </c>
      <c r="Q110" s="12">
        <v>175</v>
      </c>
      <c r="R110" s="12">
        <v>190</v>
      </c>
      <c r="S110" s="12">
        <v>200</v>
      </c>
      <c r="T110" s="12"/>
      <c r="U110" s="12">
        <v>200</v>
      </c>
      <c r="V110" s="26">
        <v>460</v>
      </c>
      <c r="W110" s="30">
        <v>250</v>
      </c>
      <c r="X110" s="30">
        <v>282.5</v>
      </c>
      <c r="Y110" s="30">
        <v>300</v>
      </c>
      <c r="Z110" s="28"/>
      <c r="AA110" s="12">
        <v>300</v>
      </c>
      <c r="AB110" s="15">
        <v>760</v>
      </c>
      <c r="AC110" s="16">
        <v>638.4</v>
      </c>
      <c r="AD110" s="16">
        <v>732.24479999999994</v>
      </c>
      <c r="AE110" s="17">
        <v>1</v>
      </c>
      <c r="AF110" s="17" t="s">
        <v>315</v>
      </c>
      <c r="AG110" s="16">
        <v>7</v>
      </c>
      <c r="AH110" s="16" t="s">
        <v>36</v>
      </c>
      <c r="AI110" s="18" t="s">
        <v>37</v>
      </c>
    </row>
  </sheetData>
  <sortState ref="A87:AU89">
    <sortCondition descending="1" ref="AB87:AB89"/>
  </sortState>
  <mergeCells count="1">
    <mergeCell ref="D1:AI1"/>
  </mergeCells>
  <conditionalFormatting sqref="K53:S53 K2:AB3 Z4:AB5 T4:V5 N4:P5 K6:AB6 N7:P52 K111:V65065 N54:P89 T7:V89 Z7:AB89 Z111:AB65065">
    <cfRule type="cellIs" dxfId="87" priority="37" stopIfTrue="1" operator="lessThan">
      <formula>0</formula>
    </cfRule>
  </conditionalFormatting>
  <conditionalFormatting sqref="Q4:S5 Q7:S52 R54:S89 Q55:Q89">
    <cfRule type="cellIs" dxfId="86" priority="38" stopIfTrue="1" operator="lessThan">
      <formula>0</formula>
    </cfRule>
    <cfRule type="expression" dxfId="85" priority="39" stopIfTrue="1">
      <formula>AND(Q4&gt;0,Q4&lt;=$U4)</formula>
    </cfRule>
  </conditionalFormatting>
  <conditionalFormatting sqref="K4:M5 K7:M52 M54:M89 K55:L89">
    <cfRule type="cellIs" dxfId="84" priority="40" stopIfTrue="1" operator="lessThan">
      <formula>0</formula>
    </cfRule>
    <cfRule type="expression" dxfId="83" priority="41" stopIfTrue="1">
      <formula>AND(K4&gt;0,K4&lt;=$O4)</formula>
    </cfRule>
  </conditionalFormatting>
  <conditionalFormatting sqref="W4:Y5 W7:Y89 W111:Y65065">
    <cfRule type="cellIs" dxfId="82" priority="46" stopIfTrue="1" operator="lessThan">
      <formula>0</formula>
    </cfRule>
    <cfRule type="expression" dxfId="81" priority="47" stopIfTrue="1">
      <formula>AND(W4&gt;0,W4&lt;=$AA4)</formula>
    </cfRule>
  </conditionalFormatting>
  <conditionalFormatting sqref="AC2:AH3 H2:J3 H6:J6 AC6:AH6">
    <cfRule type="cellIs" dxfId="80" priority="48" stopIfTrue="1" operator="equal">
      <formula>$B$4</formula>
    </cfRule>
  </conditionalFormatting>
  <conditionalFormatting sqref="K54:L54">
    <cfRule type="cellIs" dxfId="79" priority="19" stopIfTrue="1" operator="lessThan">
      <formula>0</formula>
    </cfRule>
    <cfRule type="expression" dxfId="78" priority="20" stopIfTrue="1">
      <formula>AND(K54&gt;0,K54&lt;=$O54)</formula>
    </cfRule>
  </conditionalFormatting>
  <conditionalFormatting sqref="Q54">
    <cfRule type="cellIs" dxfId="77" priority="21" stopIfTrue="1" operator="lessThan">
      <formula>0</formula>
    </cfRule>
    <cfRule type="expression" dxfId="76" priority="22" stopIfTrue="1">
      <formula>AND(Q54&gt;0,Q54&lt;=$U54)</formula>
    </cfRule>
  </conditionalFormatting>
  <conditionalFormatting sqref="H90:J92 AC90:AH92">
    <cfRule type="cellIs" dxfId="75" priority="1" stopIfTrue="1" operator="equal">
      <formula>$B$7</formula>
    </cfRule>
  </conditionalFormatting>
  <conditionalFormatting sqref="Q90:S92 K90:N92 W90:Y92 O90:P106 N93:N106 T90:V110 N107:P110 Z90:AB110">
    <cfRule type="cellIs" dxfId="74" priority="2" stopIfTrue="1" operator="lessThan">
      <formula>0</formula>
    </cfRule>
  </conditionalFormatting>
  <conditionalFormatting sqref="R93:S106 Q94:Q106 Q107:S110">
    <cfRule type="cellIs" dxfId="73" priority="3" stopIfTrue="1" operator="lessThan">
      <formula>0</formula>
    </cfRule>
    <cfRule type="expression" dxfId="72" priority="4" stopIfTrue="1">
      <formula>AND(Q93&gt;0,Q93&lt;=$U93)</formula>
    </cfRule>
  </conditionalFormatting>
  <conditionalFormatting sqref="M93:M106 K94:L106 K107:M110">
    <cfRule type="cellIs" dxfId="71" priority="5" stopIfTrue="1" operator="lessThan">
      <formula>0</formula>
    </cfRule>
    <cfRule type="expression" dxfId="70" priority="6" stopIfTrue="1">
      <formula>AND(K93&gt;0,K93&lt;=$O93)</formula>
    </cfRule>
  </conditionalFormatting>
  <conditionalFormatting sqref="K93:L93">
    <cfRule type="cellIs" dxfId="69" priority="7" stopIfTrue="1" operator="lessThan">
      <formula>0</formula>
    </cfRule>
    <cfRule type="expression" dxfId="68" priority="8" stopIfTrue="1">
      <formula>AND(K93&gt;0,K93&lt;=$O93)</formula>
    </cfRule>
  </conditionalFormatting>
  <conditionalFormatting sqref="Q93">
    <cfRule type="cellIs" dxfId="67" priority="9" stopIfTrue="1" operator="lessThan">
      <formula>0</formula>
    </cfRule>
    <cfRule type="expression" dxfId="66" priority="10" stopIfTrue="1">
      <formula>AND(Q93&gt;0,Q93&lt;=$U93)</formula>
    </cfRule>
  </conditionalFormatting>
  <conditionalFormatting sqref="W93:Y110">
    <cfRule type="cellIs" dxfId="65" priority="11" stopIfTrue="1" operator="lessThan">
      <formula>0</formula>
    </cfRule>
    <cfRule type="expression" dxfId="64" priority="12" stopIfTrue="1">
      <formula>AND(W93&gt;0,W93&lt;=$AA93)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3 B6:AD6 B90:AD9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9"/>
  <sheetViews>
    <sheetView topLeftCell="C40" workbookViewId="0">
      <selection activeCell="C53" sqref="A53:XFD56"/>
    </sheetView>
  </sheetViews>
  <sheetFormatPr defaultColWidth="9.140625" defaultRowHeight="11.25" x14ac:dyDescent="0.2"/>
  <cols>
    <col min="1" max="1" width="9.140625" style="1" hidden="1" customWidth="1"/>
    <col min="2" max="2" width="3.140625" style="2" hidden="1" customWidth="1"/>
    <col min="3" max="3" width="15.85546875" style="19" customWidth="1"/>
    <col min="4" max="4" width="4.140625" style="2" customWidth="1"/>
    <col min="5" max="5" width="4.7109375" style="2" customWidth="1"/>
    <col min="6" max="6" width="5.85546875" style="2" customWidth="1"/>
    <col min="7" max="7" width="5.5703125" style="2" customWidth="1"/>
    <col min="8" max="8" width="8.28515625" style="20" customWidth="1"/>
    <col min="9" max="9" width="3.7109375" style="2" hidden="1" customWidth="1"/>
    <col min="10" max="10" width="5.7109375" style="2" hidden="1" customWidth="1"/>
    <col min="11" max="14" width="5.7109375" style="2" customWidth="1"/>
    <col min="15" max="16" width="5.7109375" style="2" hidden="1" customWidth="1"/>
    <col min="17" max="20" width="5.7109375" style="2" customWidth="1"/>
    <col min="21" max="22" width="5.7109375" style="2" hidden="1" customWidth="1"/>
    <col min="23" max="26" width="5.7109375" style="2" customWidth="1"/>
    <col min="27" max="27" width="5.7109375" style="2" hidden="1" customWidth="1"/>
    <col min="28" max="28" width="7" style="21" customWidth="1"/>
    <col min="29" max="30" width="7" style="22" customWidth="1"/>
    <col min="31" max="31" width="5.28515625" style="23" customWidth="1"/>
    <col min="32" max="32" width="7.85546875" style="23" customWidth="1"/>
    <col min="33" max="33" width="7" style="22" customWidth="1"/>
    <col min="34" max="34" width="8.7109375" style="22" customWidth="1"/>
    <col min="35" max="35" width="8.42578125" style="24" customWidth="1"/>
    <col min="36" max="36" width="9.140625" style="1" hidden="1" customWidth="1"/>
    <col min="37" max="47" width="0" style="1" hidden="1" customWidth="1"/>
    <col min="48" max="16384" width="9.140625" style="1"/>
  </cols>
  <sheetData>
    <row r="1" spans="1:47" ht="28.5" customHeight="1" thickBot="1" x14ac:dyDescent="0.45">
      <c r="C1" s="3">
        <f>[1]Setup!K2</f>
        <v>42528</v>
      </c>
      <c r="D1" s="79" t="e">
        <f>62:78</f>
        <v>#VALUE!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1"/>
    </row>
    <row r="2" spans="1:47" s="4" customFormat="1" ht="34.5" customHeight="1" thickBot="1" x14ac:dyDescent="0.3">
      <c r="A2" s="4" t="s">
        <v>0</v>
      </c>
      <c r="B2" s="5" t="s">
        <v>1</v>
      </c>
      <c r="C2" s="6" t="s">
        <v>2</v>
      </c>
      <c r="D2" s="7" t="s">
        <v>3</v>
      </c>
      <c r="E2" s="7" t="s">
        <v>4</v>
      </c>
      <c r="F2" s="7" t="str">
        <f>[1]Lifting!F8</f>
        <v>BWt (Kg)</v>
      </c>
      <c r="G2" s="7" t="str">
        <f>[1]Lifting!G8</f>
        <v>WtCls (Kg)</v>
      </c>
      <c r="H2" s="8" t="str">
        <f>[1]Lifting!H8</f>
        <v>Reshel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  <c r="R2" s="7" t="s">
        <v>14</v>
      </c>
      <c r="S2" s="7" t="s">
        <v>15</v>
      </c>
      <c r="T2" s="7" t="s">
        <v>16</v>
      </c>
      <c r="U2" s="7" t="s">
        <v>17</v>
      </c>
      <c r="V2" s="25" t="s">
        <v>18</v>
      </c>
      <c r="W2" s="29" t="s">
        <v>19</v>
      </c>
      <c r="X2" s="29" t="s">
        <v>20</v>
      </c>
      <c r="Y2" s="29" t="s">
        <v>21</v>
      </c>
      <c r="Z2" s="27" t="s">
        <v>22</v>
      </c>
      <c r="AA2" s="7" t="s">
        <v>23</v>
      </c>
      <c r="AB2" s="9" t="str">
        <f>[1]Lifting!AB8</f>
        <v>PL Total</v>
      </c>
      <c r="AC2" s="10" t="s">
        <v>24</v>
      </c>
      <c r="AD2" s="10" t="s">
        <v>25</v>
      </c>
      <c r="AE2" s="10" t="s">
        <v>26</v>
      </c>
      <c r="AF2" s="10" t="s">
        <v>27</v>
      </c>
      <c r="AG2" s="10" t="s">
        <v>28</v>
      </c>
      <c r="AH2" s="10" t="s">
        <v>29</v>
      </c>
      <c r="AI2" s="11" t="s">
        <v>30</v>
      </c>
    </row>
    <row r="3" spans="1:47" s="4" customFormat="1" ht="14.25" customHeight="1" x14ac:dyDescent="0.2">
      <c r="A3" s="1"/>
      <c r="B3" s="32"/>
      <c r="C3" s="31" t="s">
        <v>93</v>
      </c>
      <c r="D3" s="32">
        <v>52</v>
      </c>
      <c r="E3" s="32" t="s">
        <v>90</v>
      </c>
      <c r="F3" s="32">
        <v>47.85</v>
      </c>
      <c r="G3" s="32">
        <v>48</v>
      </c>
      <c r="H3" s="34">
        <v>2.3222</v>
      </c>
      <c r="I3" s="32">
        <v>55</v>
      </c>
      <c r="J3" s="32" t="s">
        <v>171</v>
      </c>
      <c r="K3" s="32">
        <v>90</v>
      </c>
      <c r="L3" s="32">
        <v>100</v>
      </c>
      <c r="M3" s="32">
        <v>105</v>
      </c>
      <c r="N3" s="32"/>
      <c r="O3" s="32">
        <v>105</v>
      </c>
      <c r="P3" s="32" t="s">
        <v>67</v>
      </c>
      <c r="Q3" s="32">
        <v>52.5</v>
      </c>
      <c r="R3" s="32">
        <v>57.5</v>
      </c>
      <c r="S3" s="32">
        <v>-60</v>
      </c>
      <c r="T3" s="32"/>
      <c r="U3" s="32">
        <v>57.5</v>
      </c>
      <c r="V3" s="35">
        <v>162.5</v>
      </c>
      <c r="W3" s="2">
        <v>120</v>
      </c>
      <c r="X3" s="2">
        <v>137.5</v>
      </c>
      <c r="Y3" s="2"/>
      <c r="Z3" s="36"/>
      <c r="AA3" s="32">
        <v>137.5</v>
      </c>
      <c r="AB3" s="37">
        <v>300</v>
      </c>
      <c r="AC3" s="38">
        <v>696.66</v>
      </c>
      <c r="AD3" s="38">
        <v>811.60889999999995</v>
      </c>
      <c r="AE3" s="39">
        <v>1</v>
      </c>
      <c r="AF3" s="39" t="s">
        <v>172</v>
      </c>
      <c r="AG3" s="38">
        <v>7</v>
      </c>
      <c r="AH3" s="38" t="s">
        <v>42</v>
      </c>
      <c r="AI3" s="40" t="s">
        <v>37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4.25" customHeight="1" x14ac:dyDescent="0.2">
      <c r="B4" s="12"/>
      <c r="C4" s="13" t="s">
        <v>82</v>
      </c>
      <c r="D4" s="12">
        <v>17</v>
      </c>
      <c r="E4" s="12" t="s">
        <v>83</v>
      </c>
      <c r="F4" s="12">
        <v>47.7</v>
      </c>
      <c r="G4" s="12">
        <v>52</v>
      </c>
      <c r="H4" s="14">
        <v>2.3365999999999998</v>
      </c>
      <c r="I4" s="12">
        <v>4</v>
      </c>
      <c r="J4" s="12" t="s">
        <v>72</v>
      </c>
      <c r="K4" s="12">
        <v>60</v>
      </c>
      <c r="L4" s="12">
        <v>-70</v>
      </c>
      <c r="M4" s="12">
        <v>-75</v>
      </c>
      <c r="N4" s="12"/>
      <c r="O4" s="12">
        <v>60</v>
      </c>
      <c r="P4" s="12" t="s">
        <v>147</v>
      </c>
      <c r="Q4" s="12">
        <v>-32.5</v>
      </c>
      <c r="R4" s="12">
        <v>32.5</v>
      </c>
      <c r="S4" s="12">
        <v>40</v>
      </c>
      <c r="T4" s="12"/>
      <c r="U4" s="12">
        <v>40</v>
      </c>
      <c r="V4" s="26">
        <v>100</v>
      </c>
      <c r="W4" s="30">
        <v>65</v>
      </c>
      <c r="X4" s="30">
        <v>75</v>
      </c>
      <c r="Y4" s="30">
        <v>-80</v>
      </c>
      <c r="Z4" s="28"/>
      <c r="AA4" s="12">
        <v>75</v>
      </c>
      <c r="AB4" s="15">
        <v>175</v>
      </c>
      <c r="AC4" s="16">
        <v>408.90499999999997</v>
      </c>
      <c r="AD4" s="16">
        <v>441.61739999999998</v>
      </c>
      <c r="AE4" s="17">
        <v>1</v>
      </c>
      <c r="AF4" s="17" t="s">
        <v>164</v>
      </c>
      <c r="AG4" s="16">
        <v>7</v>
      </c>
      <c r="AH4" s="16" t="s">
        <v>61</v>
      </c>
      <c r="AI4" s="18" t="s">
        <v>37</v>
      </c>
    </row>
    <row r="5" spans="1:47" ht="14.25" customHeight="1" x14ac:dyDescent="0.2">
      <c r="B5" s="12"/>
      <c r="C5" s="13" t="s">
        <v>96</v>
      </c>
      <c r="D5" s="12">
        <v>26</v>
      </c>
      <c r="E5" s="12" t="s">
        <v>87</v>
      </c>
      <c r="F5" s="12">
        <v>51.55</v>
      </c>
      <c r="G5" s="12">
        <v>52</v>
      </c>
      <c r="H5" s="14">
        <v>2.0998000000000001</v>
      </c>
      <c r="I5" s="12">
        <v>27</v>
      </c>
      <c r="J5" s="12" t="s">
        <v>63</v>
      </c>
      <c r="K5" s="12">
        <v>-120</v>
      </c>
      <c r="L5" s="12">
        <v>-120</v>
      </c>
      <c r="M5" s="12">
        <v>-120</v>
      </c>
      <c r="N5" s="12"/>
      <c r="O5" s="12">
        <v>0</v>
      </c>
      <c r="P5" s="12"/>
      <c r="Q5" s="12">
        <v>0</v>
      </c>
      <c r="R5" s="12"/>
      <c r="S5" s="12"/>
      <c r="T5" s="12"/>
      <c r="U5" s="12">
        <v>0</v>
      </c>
      <c r="V5" s="26">
        <v>0</v>
      </c>
      <c r="W5" s="30">
        <v>0</v>
      </c>
      <c r="X5" s="30"/>
      <c r="Y5" s="30"/>
      <c r="Z5" s="28"/>
      <c r="AA5" s="12">
        <v>0</v>
      </c>
      <c r="AB5" s="15">
        <v>0</v>
      </c>
      <c r="AC5" s="16">
        <v>0</v>
      </c>
      <c r="AD5" s="16">
        <v>0</v>
      </c>
      <c r="AE5" s="17">
        <v>1</v>
      </c>
      <c r="AF5" s="17">
        <v>0</v>
      </c>
      <c r="AG5" s="16">
        <v>0</v>
      </c>
      <c r="AH5" s="16" t="s">
        <v>52</v>
      </c>
      <c r="AI5" s="18" t="s">
        <v>37</v>
      </c>
    </row>
    <row r="6" spans="1:47" s="4" customFormat="1" ht="16.5" customHeight="1" x14ac:dyDescent="0.2">
      <c r="A6" s="1"/>
      <c r="B6" s="32"/>
      <c r="C6" s="31" t="s">
        <v>84</v>
      </c>
      <c r="D6" s="32">
        <v>45</v>
      </c>
      <c r="E6" s="32" t="s">
        <v>85</v>
      </c>
      <c r="F6" s="32">
        <v>51.2</v>
      </c>
      <c r="G6" s="32">
        <v>52</v>
      </c>
      <c r="H6" s="34">
        <v>2.1212</v>
      </c>
      <c r="I6" s="32">
        <v>10</v>
      </c>
      <c r="J6" s="32" t="s">
        <v>157</v>
      </c>
      <c r="K6" s="32">
        <v>85</v>
      </c>
      <c r="L6" s="32">
        <v>-95</v>
      </c>
      <c r="M6" s="32">
        <v>95</v>
      </c>
      <c r="N6" s="32"/>
      <c r="O6" s="32">
        <v>95</v>
      </c>
      <c r="P6" s="32" t="s">
        <v>67</v>
      </c>
      <c r="Q6" s="32">
        <v>50</v>
      </c>
      <c r="R6" s="32">
        <v>55</v>
      </c>
      <c r="S6" s="32">
        <v>-60</v>
      </c>
      <c r="T6" s="32"/>
      <c r="U6" s="32">
        <v>55</v>
      </c>
      <c r="V6" s="35">
        <v>150</v>
      </c>
      <c r="W6" s="2">
        <v>95</v>
      </c>
      <c r="X6" s="2">
        <v>105</v>
      </c>
      <c r="Y6" s="2">
        <v>113</v>
      </c>
      <c r="Z6" s="36">
        <v>115</v>
      </c>
      <c r="AA6" s="32">
        <v>113</v>
      </c>
      <c r="AB6" s="37">
        <v>263</v>
      </c>
      <c r="AC6" s="38">
        <v>557.87559999999996</v>
      </c>
      <c r="AD6" s="38">
        <v>588.5587579999999</v>
      </c>
      <c r="AE6" s="39">
        <v>1</v>
      </c>
      <c r="AF6" s="39" t="s">
        <v>165</v>
      </c>
      <c r="AG6" s="38">
        <v>7</v>
      </c>
      <c r="AH6" s="38" t="s">
        <v>52</v>
      </c>
      <c r="AI6" s="40" t="s">
        <v>37</v>
      </c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4.25" customHeight="1" x14ac:dyDescent="0.2">
      <c r="B7" s="12"/>
      <c r="C7" s="13" t="s">
        <v>97</v>
      </c>
      <c r="D7" s="12">
        <v>28</v>
      </c>
      <c r="E7" s="12" t="s">
        <v>87</v>
      </c>
      <c r="F7" s="12">
        <v>56</v>
      </c>
      <c r="G7" s="12">
        <v>56</v>
      </c>
      <c r="H7" s="14">
        <v>1.905</v>
      </c>
      <c r="I7" s="12">
        <v>25</v>
      </c>
      <c r="J7" s="12" t="s">
        <v>50</v>
      </c>
      <c r="K7" s="12">
        <v>-105</v>
      </c>
      <c r="L7" s="12">
        <v>107.5</v>
      </c>
      <c r="M7" s="12">
        <v>112.5</v>
      </c>
      <c r="N7" s="12"/>
      <c r="O7" s="12">
        <v>112.5</v>
      </c>
      <c r="P7" s="12" t="s">
        <v>34</v>
      </c>
      <c r="Q7" s="12">
        <v>60</v>
      </c>
      <c r="R7" s="12">
        <v>-65</v>
      </c>
      <c r="S7" s="12">
        <v>-65</v>
      </c>
      <c r="T7" s="12"/>
      <c r="U7" s="12">
        <v>60</v>
      </c>
      <c r="V7" s="26">
        <v>172.5</v>
      </c>
      <c r="W7" s="30">
        <v>112.5</v>
      </c>
      <c r="X7" s="30">
        <v>120</v>
      </c>
      <c r="Y7" s="30">
        <v>130</v>
      </c>
      <c r="Z7" s="28"/>
      <c r="AA7" s="12">
        <v>130</v>
      </c>
      <c r="AB7" s="15">
        <v>302.5</v>
      </c>
      <c r="AC7" s="16">
        <v>576.26250000000005</v>
      </c>
      <c r="AD7" s="16">
        <v>576.26250000000005</v>
      </c>
      <c r="AE7" s="17">
        <v>1</v>
      </c>
      <c r="AF7" s="17" t="s">
        <v>168</v>
      </c>
      <c r="AG7" s="16">
        <v>7</v>
      </c>
      <c r="AH7" s="16" t="s">
        <v>95</v>
      </c>
      <c r="AI7" s="18" t="s">
        <v>37</v>
      </c>
    </row>
    <row r="8" spans="1:47" ht="14.25" customHeight="1" x14ac:dyDescent="0.2">
      <c r="B8" s="12"/>
      <c r="C8" s="13" t="s">
        <v>100</v>
      </c>
      <c r="D8" s="12">
        <v>34</v>
      </c>
      <c r="E8" s="12" t="s">
        <v>87</v>
      </c>
      <c r="F8" s="12">
        <v>59.4</v>
      </c>
      <c r="G8" s="12">
        <v>60</v>
      </c>
      <c r="H8" s="14">
        <v>1.7975999999999999</v>
      </c>
      <c r="I8" s="12">
        <v>9</v>
      </c>
      <c r="J8" s="12" t="s">
        <v>63</v>
      </c>
      <c r="K8" s="12">
        <v>145</v>
      </c>
      <c r="L8" s="12">
        <v>152.5</v>
      </c>
      <c r="M8" s="12">
        <v>156</v>
      </c>
      <c r="N8" s="12"/>
      <c r="O8" s="12">
        <v>156</v>
      </c>
      <c r="P8" s="12" t="s">
        <v>34</v>
      </c>
      <c r="Q8" s="12">
        <v>65</v>
      </c>
      <c r="R8" s="12">
        <v>70</v>
      </c>
      <c r="S8" s="12">
        <v>-72.5</v>
      </c>
      <c r="T8" s="12"/>
      <c r="U8" s="12">
        <v>70</v>
      </c>
      <c r="V8" s="26">
        <v>226</v>
      </c>
      <c r="W8" s="30">
        <v>155</v>
      </c>
      <c r="X8" s="30">
        <v>162.5</v>
      </c>
      <c r="Y8" s="30">
        <v>-176</v>
      </c>
      <c r="Z8" s="28"/>
      <c r="AA8" s="12">
        <v>162.5</v>
      </c>
      <c r="AB8" s="15">
        <v>388.5</v>
      </c>
      <c r="AC8" s="16">
        <v>698.36759999999992</v>
      </c>
      <c r="AD8" s="16">
        <v>698.36759999999992</v>
      </c>
      <c r="AE8" s="17">
        <v>1</v>
      </c>
      <c r="AF8" s="17" t="s">
        <v>176</v>
      </c>
      <c r="AG8" s="16">
        <v>7</v>
      </c>
      <c r="AH8" s="16" t="s">
        <v>52</v>
      </c>
      <c r="AI8" s="18" t="s">
        <v>37</v>
      </c>
    </row>
    <row r="9" spans="1:47" ht="14.25" customHeight="1" x14ac:dyDescent="0.2">
      <c r="B9" s="12"/>
      <c r="C9" s="13" t="s">
        <v>99</v>
      </c>
      <c r="D9" s="12">
        <v>30</v>
      </c>
      <c r="E9" s="12" t="s">
        <v>87</v>
      </c>
      <c r="F9" s="12">
        <v>59.75</v>
      </c>
      <c r="G9" s="12">
        <v>60</v>
      </c>
      <c r="H9" s="14">
        <v>1.7877999999999998</v>
      </c>
      <c r="I9" s="12">
        <v>20</v>
      </c>
      <c r="J9" s="12" t="s">
        <v>157</v>
      </c>
      <c r="K9" s="12">
        <v>115</v>
      </c>
      <c r="L9" s="12">
        <v>125</v>
      </c>
      <c r="M9" s="12">
        <v>-135</v>
      </c>
      <c r="N9" s="12"/>
      <c r="O9" s="12">
        <v>125</v>
      </c>
      <c r="P9" s="12" t="s">
        <v>34</v>
      </c>
      <c r="Q9" s="12">
        <v>82.5</v>
      </c>
      <c r="R9" s="12">
        <v>87.5</v>
      </c>
      <c r="S9" s="12">
        <v>-91</v>
      </c>
      <c r="T9" s="12"/>
      <c r="U9" s="12">
        <v>87.5</v>
      </c>
      <c r="V9" s="26">
        <v>212.5</v>
      </c>
      <c r="W9" s="30">
        <v>-135</v>
      </c>
      <c r="X9" s="30">
        <v>135</v>
      </c>
      <c r="Y9" s="30">
        <v>-150</v>
      </c>
      <c r="Z9" s="28"/>
      <c r="AA9" s="12">
        <v>135</v>
      </c>
      <c r="AB9" s="15">
        <v>347.5</v>
      </c>
      <c r="AC9" s="16">
        <v>621.26049999999998</v>
      </c>
      <c r="AD9" s="16">
        <v>621.26049999999998</v>
      </c>
      <c r="AE9" s="17">
        <v>1</v>
      </c>
      <c r="AF9" s="17" t="s">
        <v>174</v>
      </c>
      <c r="AG9" s="16">
        <v>5</v>
      </c>
      <c r="AH9" s="16" t="s">
        <v>56</v>
      </c>
      <c r="AI9" s="18" t="s">
        <v>37</v>
      </c>
    </row>
    <row r="10" spans="1:47" ht="14.25" customHeight="1" x14ac:dyDescent="0.2">
      <c r="B10" s="12"/>
      <c r="C10" s="13" t="s">
        <v>88</v>
      </c>
      <c r="D10" s="12">
        <v>26</v>
      </c>
      <c r="E10" s="12" t="s">
        <v>87</v>
      </c>
      <c r="F10" s="12">
        <v>57.95</v>
      </c>
      <c r="G10" s="12">
        <v>60</v>
      </c>
      <c r="H10" s="14">
        <v>1.8380000000000001</v>
      </c>
      <c r="I10" s="12">
        <v>2</v>
      </c>
      <c r="J10" s="12" t="s">
        <v>50</v>
      </c>
      <c r="K10" s="12">
        <v>105</v>
      </c>
      <c r="L10" s="12">
        <v>120</v>
      </c>
      <c r="M10" s="12">
        <v>125</v>
      </c>
      <c r="N10" s="12"/>
      <c r="O10" s="12">
        <v>125</v>
      </c>
      <c r="P10" s="12" t="s">
        <v>34</v>
      </c>
      <c r="Q10" s="12">
        <v>60</v>
      </c>
      <c r="R10" s="12">
        <v>-70</v>
      </c>
      <c r="S10" s="12">
        <v>70</v>
      </c>
      <c r="T10" s="12"/>
      <c r="U10" s="12">
        <v>70</v>
      </c>
      <c r="V10" s="26">
        <v>195</v>
      </c>
      <c r="W10" s="30">
        <v>110</v>
      </c>
      <c r="X10" s="30">
        <v>125</v>
      </c>
      <c r="Y10" s="30">
        <v>-135</v>
      </c>
      <c r="Z10" s="28"/>
      <c r="AA10" s="12">
        <v>125</v>
      </c>
      <c r="AB10" s="15">
        <v>320</v>
      </c>
      <c r="AC10" s="16">
        <v>588.16000000000008</v>
      </c>
      <c r="AD10" s="16">
        <v>588.16000000000008</v>
      </c>
      <c r="AE10" s="17">
        <v>1</v>
      </c>
      <c r="AF10" s="17" t="s">
        <v>167</v>
      </c>
      <c r="AG10" s="16">
        <v>3</v>
      </c>
      <c r="AH10" s="16" t="s">
        <v>52</v>
      </c>
      <c r="AI10" s="18" t="s">
        <v>37</v>
      </c>
    </row>
    <row r="11" spans="1:47" ht="14.25" customHeight="1" x14ac:dyDescent="0.2">
      <c r="B11" s="12"/>
      <c r="C11" s="13" t="s">
        <v>98</v>
      </c>
      <c r="D11" s="12">
        <v>27</v>
      </c>
      <c r="E11" s="12" t="s">
        <v>87</v>
      </c>
      <c r="F11" s="12">
        <v>59.15</v>
      </c>
      <c r="G11" s="12">
        <v>60</v>
      </c>
      <c r="H11" s="14">
        <v>1.8028</v>
      </c>
      <c r="I11" s="12">
        <v>18</v>
      </c>
      <c r="J11" s="12" t="s">
        <v>131</v>
      </c>
      <c r="K11" s="12">
        <v>102.5</v>
      </c>
      <c r="L11" s="12">
        <v>110</v>
      </c>
      <c r="M11" s="12">
        <v>-112.5</v>
      </c>
      <c r="N11" s="12"/>
      <c r="O11" s="12">
        <v>110</v>
      </c>
      <c r="P11" s="12" t="s">
        <v>34</v>
      </c>
      <c r="Q11" s="12">
        <v>62.5</v>
      </c>
      <c r="R11" s="12">
        <v>-67.5</v>
      </c>
      <c r="S11" s="12">
        <v>-67.5</v>
      </c>
      <c r="T11" s="12"/>
      <c r="U11" s="12">
        <v>62.5</v>
      </c>
      <c r="V11" s="26">
        <v>172.5</v>
      </c>
      <c r="W11" s="30">
        <v>135</v>
      </c>
      <c r="X11" s="30">
        <v>140</v>
      </c>
      <c r="Y11" s="30">
        <v>-145</v>
      </c>
      <c r="Z11" s="28"/>
      <c r="AA11" s="12">
        <v>140</v>
      </c>
      <c r="AB11" s="15">
        <v>312.5</v>
      </c>
      <c r="AC11" s="16">
        <v>563.375</v>
      </c>
      <c r="AD11" s="16">
        <v>563.375</v>
      </c>
      <c r="AE11" s="17">
        <v>1</v>
      </c>
      <c r="AF11" s="17" t="s">
        <v>175</v>
      </c>
      <c r="AG11" s="16">
        <v>2</v>
      </c>
      <c r="AH11" s="16" t="s">
        <v>52</v>
      </c>
      <c r="AI11" s="18" t="s">
        <v>37</v>
      </c>
    </row>
    <row r="12" spans="1:47" ht="14.25" customHeight="1" x14ac:dyDescent="0.2">
      <c r="B12" s="12"/>
      <c r="C12" s="13" t="s">
        <v>86</v>
      </c>
      <c r="D12" s="12">
        <v>39</v>
      </c>
      <c r="E12" s="12" t="s">
        <v>87</v>
      </c>
      <c r="F12" s="12">
        <v>60</v>
      </c>
      <c r="G12" s="12">
        <v>60</v>
      </c>
      <c r="H12" s="14">
        <v>1.7829999999999999</v>
      </c>
      <c r="I12" s="12">
        <v>16</v>
      </c>
      <c r="J12" s="12" t="s">
        <v>131</v>
      </c>
      <c r="K12" s="12">
        <v>72.5</v>
      </c>
      <c r="L12" s="12">
        <v>75</v>
      </c>
      <c r="M12" s="12">
        <v>-80</v>
      </c>
      <c r="N12" s="12"/>
      <c r="O12" s="12">
        <v>75</v>
      </c>
      <c r="P12" s="12" t="s">
        <v>73</v>
      </c>
      <c r="Q12" s="12">
        <v>40</v>
      </c>
      <c r="R12" s="12">
        <v>-45</v>
      </c>
      <c r="S12" s="12">
        <v>-45</v>
      </c>
      <c r="T12" s="12"/>
      <c r="U12" s="12">
        <v>40</v>
      </c>
      <c r="V12" s="26">
        <v>115</v>
      </c>
      <c r="W12" s="30">
        <v>105</v>
      </c>
      <c r="X12" s="30">
        <v>110</v>
      </c>
      <c r="Y12" s="30">
        <v>115</v>
      </c>
      <c r="Z12" s="28"/>
      <c r="AA12" s="12">
        <v>115</v>
      </c>
      <c r="AB12" s="15">
        <v>230</v>
      </c>
      <c r="AC12" s="16">
        <v>410.09</v>
      </c>
      <c r="AD12" s="16">
        <v>410.09</v>
      </c>
      <c r="AE12" s="17">
        <v>1</v>
      </c>
      <c r="AF12" s="17" t="s">
        <v>166</v>
      </c>
      <c r="AG12" s="16">
        <v>1</v>
      </c>
      <c r="AH12" s="16" t="s">
        <v>42</v>
      </c>
      <c r="AI12" s="18" t="s">
        <v>37</v>
      </c>
    </row>
    <row r="13" spans="1:47" ht="14.25" customHeight="1" x14ac:dyDescent="0.2">
      <c r="A13" s="4"/>
      <c r="B13" s="33"/>
      <c r="C13" s="13" t="s">
        <v>91</v>
      </c>
      <c r="D13" s="12">
        <v>44</v>
      </c>
      <c r="E13" s="12" t="s">
        <v>92</v>
      </c>
      <c r="F13" s="12">
        <v>59.05</v>
      </c>
      <c r="G13" s="12">
        <v>60</v>
      </c>
      <c r="H13" s="14">
        <v>1.8054000000000001</v>
      </c>
      <c r="I13" s="12">
        <v>21</v>
      </c>
      <c r="J13" s="12" t="s">
        <v>63</v>
      </c>
      <c r="K13" s="12">
        <v>-110</v>
      </c>
      <c r="L13" s="12">
        <v>110</v>
      </c>
      <c r="M13" s="12">
        <v>-122.5</v>
      </c>
      <c r="N13" s="12"/>
      <c r="O13" s="12">
        <v>110</v>
      </c>
      <c r="P13" s="12" t="s">
        <v>67</v>
      </c>
      <c r="Q13" s="12">
        <v>65</v>
      </c>
      <c r="R13" s="12">
        <v>-67.5</v>
      </c>
      <c r="S13" s="12">
        <v>-67.5</v>
      </c>
      <c r="T13" s="12"/>
      <c r="U13" s="12">
        <v>65</v>
      </c>
      <c r="V13" s="26">
        <v>175</v>
      </c>
      <c r="W13" s="30">
        <v>120</v>
      </c>
      <c r="X13" s="30">
        <v>-125</v>
      </c>
      <c r="Y13" s="30"/>
      <c r="Z13" s="28"/>
      <c r="AA13" s="12">
        <v>120</v>
      </c>
      <c r="AB13" s="15">
        <v>295</v>
      </c>
      <c r="AC13" s="16">
        <v>532.59300000000007</v>
      </c>
      <c r="AD13" s="16">
        <v>555.49449900000002</v>
      </c>
      <c r="AE13" s="17">
        <v>1</v>
      </c>
      <c r="AF13" s="17" t="s">
        <v>170</v>
      </c>
      <c r="AG13" s="16">
        <v>7</v>
      </c>
      <c r="AH13" s="16" t="s">
        <v>36</v>
      </c>
      <c r="AI13" s="18" t="s">
        <v>37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47" ht="14.25" customHeight="1" x14ac:dyDescent="0.2">
      <c r="B14" s="12"/>
      <c r="C14" s="13" t="s">
        <v>94</v>
      </c>
      <c r="D14" s="12">
        <v>41</v>
      </c>
      <c r="E14" s="12" t="s">
        <v>92</v>
      </c>
      <c r="F14" s="12">
        <v>59.8</v>
      </c>
      <c r="G14" s="12">
        <v>60</v>
      </c>
      <c r="H14" s="14">
        <v>1.7877999999999998</v>
      </c>
      <c r="I14" s="12">
        <v>17</v>
      </c>
      <c r="J14" s="12" t="s">
        <v>72</v>
      </c>
      <c r="K14" s="12">
        <v>100</v>
      </c>
      <c r="L14" s="12">
        <v>-105</v>
      </c>
      <c r="M14" s="12">
        <v>-105</v>
      </c>
      <c r="N14" s="12"/>
      <c r="O14" s="12">
        <v>100</v>
      </c>
      <c r="P14" s="12" t="s">
        <v>34</v>
      </c>
      <c r="Q14" s="12">
        <v>55</v>
      </c>
      <c r="R14" s="12">
        <v>60</v>
      </c>
      <c r="S14" s="12">
        <v>-62.5</v>
      </c>
      <c r="T14" s="12"/>
      <c r="U14" s="12">
        <v>60</v>
      </c>
      <c r="V14" s="26">
        <v>160</v>
      </c>
      <c r="W14" s="30">
        <v>122.5</v>
      </c>
      <c r="X14" s="30">
        <v>130</v>
      </c>
      <c r="Y14" s="30">
        <v>-137.5</v>
      </c>
      <c r="Z14" s="28"/>
      <c r="AA14" s="12">
        <v>130</v>
      </c>
      <c r="AB14" s="15">
        <v>290</v>
      </c>
      <c r="AC14" s="16">
        <v>518.46199999999999</v>
      </c>
      <c r="AD14" s="16">
        <v>523.64661999999998</v>
      </c>
      <c r="AE14" s="17">
        <v>1</v>
      </c>
      <c r="AF14" s="17" t="s">
        <v>173</v>
      </c>
      <c r="AG14" s="16">
        <v>5</v>
      </c>
      <c r="AH14" s="16" t="s">
        <v>95</v>
      </c>
      <c r="AI14" s="18" t="s">
        <v>37</v>
      </c>
    </row>
    <row r="15" spans="1:47" ht="15.75" customHeight="1" x14ac:dyDescent="0.2">
      <c r="B15" s="12"/>
      <c r="C15" s="13" t="s">
        <v>89</v>
      </c>
      <c r="D15" s="12">
        <v>50</v>
      </c>
      <c r="E15" s="12" t="s">
        <v>90</v>
      </c>
      <c r="F15" s="12">
        <v>59.7</v>
      </c>
      <c r="G15" s="12">
        <v>60</v>
      </c>
      <c r="H15" s="14">
        <v>1.7902</v>
      </c>
      <c r="I15" s="12">
        <v>13</v>
      </c>
      <c r="J15" s="12" t="s">
        <v>50</v>
      </c>
      <c r="K15" s="12">
        <v>90</v>
      </c>
      <c r="L15" s="12">
        <v>95</v>
      </c>
      <c r="M15" s="12">
        <v>100</v>
      </c>
      <c r="N15" s="12"/>
      <c r="O15" s="12">
        <v>100</v>
      </c>
      <c r="P15" s="12" t="s">
        <v>34</v>
      </c>
      <c r="Q15" s="12">
        <v>52.5</v>
      </c>
      <c r="R15" s="12">
        <v>57.5</v>
      </c>
      <c r="S15" s="12">
        <v>60</v>
      </c>
      <c r="T15" s="12"/>
      <c r="U15" s="12">
        <v>60</v>
      </c>
      <c r="V15" s="26">
        <v>160</v>
      </c>
      <c r="W15" s="30">
        <v>115</v>
      </c>
      <c r="X15" s="30">
        <v>120</v>
      </c>
      <c r="Y15" s="30">
        <v>125</v>
      </c>
      <c r="Z15" s="28"/>
      <c r="AA15" s="12">
        <v>125</v>
      </c>
      <c r="AB15" s="15">
        <v>285</v>
      </c>
      <c r="AC15" s="16">
        <v>510.20699999999999</v>
      </c>
      <c r="AD15" s="16">
        <v>576.53390999999999</v>
      </c>
      <c r="AE15" s="17">
        <v>1</v>
      </c>
      <c r="AF15" s="17" t="s">
        <v>169</v>
      </c>
      <c r="AG15" s="16">
        <v>7</v>
      </c>
      <c r="AH15" s="16" t="s">
        <v>52</v>
      </c>
      <c r="AI15" s="18" t="s">
        <v>37</v>
      </c>
    </row>
    <row r="16" spans="1:47" ht="14.25" customHeight="1" x14ac:dyDescent="0.2">
      <c r="B16" s="12"/>
      <c r="C16" s="13" t="s">
        <v>159</v>
      </c>
      <c r="D16" s="12">
        <v>38</v>
      </c>
      <c r="E16" s="12" t="s">
        <v>87</v>
      </c>
      <c r="F16" s="12">
        <v>65.7</v>
      </c>
      <c r="G16" s="12">
        <v>67.5</v>
      </c>
      <c r="H16" s="14">
        <v>1.6687999999999998</v>
      </c>
      <c r="I16" s="12">
        <v>1</v>
      </c>
      <c r="J16" s="12" t="s">
        <v>72</v>
      </c>
      <c r="K16" s="12">
        <v>135</v>
      </c>
      <c r="L16" s="12">
        <v>145</v>
      </c>
      <c r="M16" s="12">
        <v>155</v>
      </c>
      <c r="N16" s="12"/>
      <c r="O16" s="12">
        <v>155</v>
      </c>
      <c r="P16" s="12" t="s">
        <v>34</v>
      </c>
      <c r="Q16" s="12">
        <v>80</v>
      </c>
      <c r="R16" s="12">
        <v>85</v>
      </c>
      <c r="S16" s="12">
        <v>-90</v>
      </c>
      <c r="T16" s="12"/>
      <c r="U16" s="12">
        <v>85</v>
      </c>
      <c r="V16" s="26">
        <v>240</v>
      </c>
      <c r="W16" s="30">
        <v>150</v>
      </c>
      <c r="X16" s="30">
        <v>160</v>
      </c>
      <c r="Y16" s="30">
        <v>170</v>
      </c>
      <c r="Z16" s="28"/>
      <c r="AA16" s="12">
        <v>170</v>
      </c>
      <c r="AB16" s="15">
        <v>410</v>
      </c>
      <c r="AC16" s="16">
        <v>684.20799999999997</v>
      </c>
      <c r="AD16" s="16">
        <v>684.20799999999997</v>
      </c>
      <c r="AE16" s="17">
        <v>1</v>
      </c>
      <c r="AF16" s="17" t="s">
        <v>160</v>
      </c>
      <c r="AG16" s="16">
        <v>7</v>
      </c>
      <c r="AH16" s="16" t="s">
        <v>36</v>
      </c>
      <c r="AI16" s="18" t="s">
        <v>37</v>
      </c>
    </row>
    <row r="17" spans="2:35" ht="14.25" customHeight="1" x14ac:dyDescent="0.2">
      <c r="B17" s="12"/>
      <c r="C17" s="13" t="s">
        <v>111</v>
      </c>
      <c r="D17" s="12">
        <v>39</v>
      </c>
      <c r="E17" s="12" t="s">
        <v>87</v>
      </c>
      <c r="F17" s="12">
        <v>67.349999999999994</v>
      </c>
      <c r="G17" s="12">
        <v>67.5</v>
      </c>
      <c r="H17" s="14">
        <v>1.6406000000000001</v>
      </c>
      <c r="I17" s="12">
        <v>8</v>
      </c>
      <c r="J17" s="12" t="s">
        <v>33</v>
      </c>
      <c r="K17" s="12">
        <v>120</v>
      </c>
      <c r="L17" s="12">
        <v>130</v>
      </c>
      <c r="M17" s="12">
        <v>135</v>
      </c>
      <c r="N17" s="12"/>
      <c r="O17" s="12">
        <v>135</v>
      </c>
      <c r="P17" s="12" t="s">
        <v>34</v>
      </c>
      <c r="Q17" s="12">
        <v>70</v>
      </c>
      <c r="R17" s="12">
        <v>75</v>
      </c>
      <c r="S17" s="12">
        <v>-80</v>
      </c>
      <c r="T17" s="12"/>
      <c r="U17" s="12">
        <v>75</v>
      </c>
      <c r="V17" s="26">
        <v>210</v>
      </c>
      <c r="W17" s="30">
        <v>155</v>
      </c>
      <c r="X17" s="30">
        <v>170</v>
      </c>
      <c r="Y17" s="30">
        <v>-175</v>
      </c>
      <c r="Z17" s="28"/>
      <c r="AA17" s="12">
        <v>170</v>
      </c>
      <c r="AB17" s="15">
        <v>380</v>
      </c>
      <c r="AC17" s="16">
        <v>623.428</v>
      </c>
      <c r="AD17" s="16">
        <v>623.428</v>
      </c>
      <c r="AE17" s="17">
        <v>1</v>
      </c>
      <c r="AF17" s="17" t="s">
        <v>152</v>
      </c>
      <c r="AG17" s="16">
        <v>5</v>
      </c>
      <c r="AH17" s="16" t="s">
        <v>36</v>
      </c>
      <c r="AI17" s="18" t="s">
        <v>37</v>
      </c>
    </row>
    <row r="18" spans="2:35" ht="14.25" customHeight="1" x14ac:dyDescent="0.2">
      <c r="B18" s="12"/>
      <c r="C18" s="13" t="s">
        <v>150</v>
      </c>
      <c r="D18" s="12">
        <v>36</v>
      </c>
      <c r="E18" s="12" t="s">
        <v>87</v>
      </c>
      <c r="F18" s="12">
        <v>65.5</v>
      </c>
      <c r="G18" s="12">
        <v>67.5</v>
      </c>
      <c r="H18" s="14">
        <v>1.6719999999999999</v>
      </c>
      <c r="I18" s="12">
        <v>28</v>
      </c>
      <c r="J18" s="12" t="s">
        <v>115</v>
      </c>
      <c r="K18" s="12">
        <v>90</v>
      </c>
      <c r="L18" s="12">
        <v>110</v>
      </c>
      <c r="M18" s="12">
        <v>125</v>
      </c>
      <c r="N18" s="12"/>
      <c r="O18" s="12">
        <v>125</v>
      </c>
      <c r="P18" s="12" t="s">
        <v>59</v>
      </c>
      <c r="Q18" s="12">
        <v>65</v>
      </c>
      <c r="R18" s="12">
        <v>72.5</v>
      </c>
      <c r="S18" s="12">
        <v>77.5</v>
      </c>
      <c r="T18" s="12"/>
      <c r="U18" s="12">
        <v>77.5</v>
      </c>
      <c r="V18" s="26">
        <v>202.5</v>
      </c>
      <c r="W18" s="30">
        <v>120</v>
      </c>
      <c r="X18" s="30">
        <v>130</v>
      </c>
      <c r="Y18" s="30">
        <v>145</v>
      </c>
      <c r="Z18" s="28"/>
      <c r="AA18" s="12">
        <v>145</v>
      </c>
      <c r="AB18" s="15">
        <v>347.5</v>
      </c>
      <c r="AC18" s="16">
        <v>581.02</v>
      </c>
      <c r="AD18" s="16">
        <v>581.02</v>
      </c>
      <c r="AE18" s="17">
        <v>1</v>
      </c>
      <c r="AF18" s="17" t="s">
        <v>151</v>
      </c>
      <c r="AG18" s="16">
        <v>3</v>
      </c>
      <c r="AH18" s="16" t="s">
        <v>52</v>
      </c>
      <c r="AI18" s="18" t="s">
        <v>37</v>
      </c>
    </row>
    <row r="19" spans="2:35" ht="14.25" customHeight="1" x14ac:dyDescent="0.2">
      <c r="B19" s="12"/>
      <c r="C19" s="13" t="s">
        <v>104</v>
      </c>
      <c r="D19" s="12">
        <v>46</v>
      </c>
      <c r="E19" s="12" t="s">
        <v>85</v>
      </c>
      <c r="F19" s="12">
        <v>65.7</v>
      </c>
      <c r="G19" s="12">
        <v>67.5</v>
      </c>
      <c r="H19" s="14">
        <v>1.6687999999999998</v>
      </c>
      <c r="I19" s="12">
        <v>19</v>
      </c>
      <c r="J19" s="12" t="s">
        <v>131</v>
      </c>
      <c r="K19" s="12">
        <v>130</v>
      </c>
      <c r="L19" s="12">
        <v>140</v>
      </c>
      <c r="M19" s="12">
        <v>-145</v>
      </c>
      <c r="N19" s="12"/>
      <c r="O19" s="12">
        <v>140</v>
      </c>
      <c r="P19" s="12" t="s">
        <v>34</v>
      </c>
      <c r="Q19" s="12">
        <v>62.5</v>
      </c>
      <c r="R19" s="12">
        <v>70</v>
      </c>
      <c r="S19" s="12">
        <v>-75</v>
      </c>
      <c r="T19" s="12"/>
      <c r="U19" s="12">
        <v>70</v>
      </c>
      <c r="V19" s="26">
        <v>210</v>
      </c>
      <c r="W19" s="30">
        <v>150</v>
      </c>
      <c r="X19" s="30">
        <v>165</v>
      </c>
      <c r="Y19" s="30">
        <v>-175</v>
      </c>
      <c r="Z19" s="28"/>
      <c r="AA19" s="12">
        <v>165</v>
      </c>
      <c r="AB19" s="15">
        <v>375</v>
      </c>
      <c r="AC19" s="16">
        <v>625.79999999999995</v>
      </c>
      <c r="AD19" s="16">
        <v>668.35439999999994</v>
      </c>
      <c r="AE19" s="17">
        <v>1</v>
      </c>
      <c r="AF19" s="17" t="s">
        <v>153</v>
      </c>
      <c r="AG19" s="16">
        <v>7</v>
      </c>
      <c r="AH19" s="16" t="s">
        <v>52</v>
      </c>
      <c r="AI19" s="18" t="s">
        <v>37</v>
      </c>
    </row>
    <row r="20" spans="2:35" ht="14.25" customHeight="1" x14ac:dyDescent="0.2">
      <c r="B20" s="12"/>
      <c r="C20" s="13" t="s">
        <v>102</v>
      </c>
      <c r="D20" s="12">
        <v>17</v>
      </c>
      <c r="E20" s="12" t="s">
        <v>83</v>
      </c>
      <c r="F20" s="12">
        <v>69.25</v>
      </c>
      <c r="G20" s="12">
        <v>75</v>
      </c>
      <c r="H20" s="14">
        <v>1.6144000000000001</v>
      </c>
      <c r="I20" s="12">
        <v>15</v>
      </c>
      <c r="J20" s="12" t="s">
        <v>131</v>
      </c>
      <c r="K20" s="12">
        <v>92.5</v>
      </c>
      <c r="L20" s="12">
        <v>100</v>
      </c>
      <c r="M20" s="12">
        <v>107.5</v>
      </c>
      <c r="N20" s="12"/>
      <c r="O20" s="12">
        <v>107.5</v>
      </c>
      <c r="P20" s="12" t="s">
        <v>147</v>
      </c>
      <c r="Q20" s="12">
        <v>52.5</v>
      </c>
      <c r="R20" s="12">
        <v>58</v>
      </c>
      <c r="S20" s="12">
        <v>-60</v>
      </c>
      <c r="T20" s="12"/>
      <c r="U20" s="12">
        <v>58</v>
      </c>
      <c r="V20" s="26">
        <v>165.5</v>
      </c>
      <c r="W20" s="30">
        <v>110</v>
      </c>
      <c r="X20" s="30">
        <v>117.5</v>
      </c>
      <c r="Y20" s="30">
        <v>122.5</v>
      </c>
      <c r="Z20" s="28">
        <v>125</v>
      </c>
      <c r="AA20" s="12">
        <v>122.5</v>
      </c>
      <c r="AB20" s="15">
        <v>288</v>
      </c>
      <c r="AC20" s="16">
        <v>464.94720000000001</v>
      </c>
      <c r="AD20" s="16">
        <v>502.14297600000003</v>
      </c>
      <c r="AE20" s="17">
        <v>1</v>
      </c>
      <c r="AF20" s="17" t="s">
        <v>148</v>
      </c>
      <c r="AG20" s="16">
        <v>7</v>
      </c>
      <c r="AH20" s="16" t="s">
        <v>103</v>
      </c>
      <c r="AI20" s="18" t="s">
        <v>37</v>
      </c>
    </row>
    <row r="21" spans="2:35" ht="14.25" customHeight="1" x14ac:dyDescent="0.2">
      <c r="B21" s="12"/>
      <c r="C21" s="13" t="s">
        <v>107</v>
      </c>
      <c r="D21" s="12">
        <v>18</v>
      </c>
      <c r="E21" s="12" t="s">
        <v>108</v>
      </c>
      <c r="F21" s="12">
        <v>75</v>
      </c>
      <c r="G21" s="12">
        <v>75</v>
      </c>
      <c r="H21" s="14">
        <v>1.5429999999999999</v>
      </c>
      <c r="I21" s="12">
        <v>22</v>
      </c>
      <c r="J21" s="12" t="s">
        <v>131</v>
      </c>
      <c r="K21" s="12">
        <v>110</v>
      </c>
      <c r="L21" s="12">
        <v>120</v>
      </c>
      <c r="M21" s="12">
        <v>-125</v>
      </c>
      <c r="N21" s="12"/>
      <c r="O21" s="12">
        <v>120</v>
      </c>
      <c r="P21" s="12" t="s">
        <v>34</v>
      </c>
      <c r="Q21" s="12">
        <v>52.5</v>
      </c>
      <c r="R21" s="12">
        <v>-57.5</v>
      </c>
      <c r="S21" s="12">
        <v>-57.5</v>
      </c>
      <c r="T21" s="12"/>
      <c r="U21" s="12">
        <v>52.5</v>
      </c>
      <c r="V21" s="26">
        <v>172.5</v>
      </c>
      <c r="W21" s="30">
        <v>135</v>
      </c>
      <c r="X21" s="30">
        <v>-145</v>
      </c>
      <c r="Y21" s="30">
        <v>-155</v>
      </c>
      <c r="Z21" s="28"/>
      <c r="AA21" s="12">
        <v>135</v>
      </c>
      <c r="AB21" s="15">
        <v>307.5</v>
      </c>
      <c r="AC21" s="16">
        <v>474.47249999999997</v>
      </c>
      <c r="AD21" s="16">
        <v>502.94085000000001</v>
      </c>
      <c r="AE21" s="17">
        <v>1</v>
      </c>
      <c r="AF21" s="17" t="s">
        <v>149</v>
      </c>
      <c r="AG21" s="16">
        <v>7</v>
      </c>
      <c r="AH21" s="16" t="s">
        <v>52</v>
      </c>
      <c r="AI21" s="18" t="s">
        <v>37</v>
      </c>
    </row>
    <row r="22" spans="2:35" ht="14.25" customHeight="1" x14ac:dyDescent="0.2">
      <c r="B22" s="12"/>
      <c r="C22" s="13" t="s">
        <v>110</v>
      </c>
      <c r="D22" s="12">
        <v>23</v>
      </c>
      <c r="E22" s="12" t="s">
        <v>101</v>
      </c>
      <c r="F22" s="12">
        <v>73.3</v>
      </c>
      <c r="G22" s="12">
        <v>75</v>
      </c>
      <c r="H22" s="14">
        <v>1.5633999999999999</v>
      </c>
      <c r="I22" s="12">
        <v>35</v>
      </c>
      <c r="J22" s="12" t="s">
        <v>50</v>
      </c>
      <c r="K22" s="12">
        <v>110</v>
      </c>
      <c r="L22" s="12">
        <v>130</v>
      </c>
      <c r="M22" s="12">
        <v>145</v>
      </c>
      <c r="N22" s="12"/>
      <c r="O22" s="12">
        <v>145</v>
      </c>
      <c r="P22" s="12" t="s">
        <v>154</v>
      </c>
      <c r="Q22" s="12">
        <v>65</v>
      </c>
      <c r="R22" s="12">
        <v>70</v>
      </c>
      <c r="S22" s="12">
        <v>-75</v>
      </c>
      <c r="T22" s="12"/>
      <c r="U22" s="12">
        <v>70</v>
      </c>
      <c r="V22" s="26">
        <v>215</v>
      </c>
      <c r="W22" s="30">
        <v>150</v>
      </c>
      <c r="X22" s="30">
        <v>-170</v>
      </c>
      <c r="Y22" s="30">
        <v>-170</v>
      </c>
      <c r="Z22" s="28"/>
      <c r="AA22" s="12">
        <v>150</v>
      </c>
      <c r="AB22" s="15">
        <v>365</v>
      </c>
      <c r="AC22" s="16">
        <v>570.64099999999996</v>
      </c>
      <c r="AD22" s="16">
        <v>570.64099999999996</v>
      </c>
      <c r="AE22" s="17">
        <v>1</v>
      </c>
      <c r="AF22" s="17" t="s">
        <v>155</v>
      </c>
      <c r="AG22" s="16">
        <v>7</v>
      </c>
      <c r="AH22" s="16" t="s">
        <v>36</v>
      </c>
      <c r="AI22" s="18" t="s">
        <v>37</v>
      </c>
    </row>
    <row r="23" spans="2:35" ht="14.25" customHeight="1" x14ac:dyDescent="0.2">
      <c r="B23" s="12"/>
      <c r="C23" s="13" t="s">
        <v>105</v>
      </c>
      <c r="D23" s="12">
        <v>24</v>
      </c>
      <c r="E23" s="12" t="s">
        <v>87</v>
      </c>
      <c r="F23" s="12">
        <v>73.7</v>
      </c>
      <c r="G23" s="12">
        <v>75</v>
      </c>
      <c r="H23" s="14">
        <v>1.5586</v>
      </c>
      <c r="I23" s="12">
        <v>49</v>
      </c>
      <c r="J23" s="12" t="s">
        <v>50</v>
      </c>
      <c r="K23" s="12">
        <v>125</v>
      </c>
      <c r="L23" s="12">
        <v>-135</v>
      </c>
      <c r="M23" s="12">
        <v>145</v>
      </c>
      <c r="N23" s="12"/>
      <c r="O23" s="12">
        <v>145</v>
      </c>
      <c r="P23" s="12" t="s">
        <v>34</v>
      </c>
      <c r="Q23" s="12">
        <v>50</v>
      </c>
      <c r="R23" s="12">
        <v>55</v>
      </c>
      <c r="S23" s="12">
        <v>-60</v>
      </c>
      <c r="T23" s="12"/>
      <c r="U23" s="12">
        <v>55</v>
      </c>
      <c r="V23" s="26">
        <v>200</v>
      </c>
      <c r="W23" s="30">
        <v>120</v>
      </c>
      <c r="X23" s="30">
        <v>135</v>
      </c>
      <c r="Y23" s="30">
        <v>-150</v>
      </c>
      <c r="Z23" s="28"/>
      <c r="AA23" s="12">
        <v>135</v>
      </c>
      <c r="AB23" s="15">
        <v>335</v>
      </c>
      <c r="AC23" s="16">
        <v>522.13099999999997</v>
      </c>
      <c r="AD23" s="16">
        <v>522.13099999999997</v>
      </c>
      <c r="AE23" s="17">
        <v>1</v>
      </c>
      <c r="AF23" s="17" t="s">
        <v>156</v>
      </c>
      <c r="AG23" s="16">
        <v>7</v>
      </c>
      <c r="AH23" s="16" t="s">
        <v>75</v>
      </c>
      <c r="AI23" s="18" t="s">
        <v>37</v>
      </c>
    </row>
    <row r="24" spans="2:35" ht="14.25" customHeight="1" x14ac:dyDescent="0.2">
      <c r="B24" s="12"/>
      <c r="C24" s="13" t="s">
        <v>106</v>
      </c>
      <c r="D24" s="12">
        <v>42</v>
      </c>
      <c r="E24" s="12" t="s">
        <v>92</v>
      </c>
      <c r="F24" s="12">
        <v>73.5</v>
      </c>
      <c r="G24" s="12">
        <v>75</v>
      </c>
      <c r="H24" s="14">
        <v>1.5609999999999999</v>
      </c>
      <c r="I24" s="12">
        <v>39</v>
      </c>
      <c r="J24" s="12" t="s">
        <v>40</v>
      </c>
      <c r="K24" s="12">
        <v>40</v>
      </c>
      <c r="L24" s="12">
        <v>60</v>
      </c>
      <c r="M24" s="12">
        <v>80</v>
      </c>
      <c r="N24" s="12"/>
      <c r="O24" s="12">
        <v>80</v>
      </c>
      <c r="P24" s="12" t="s">
        <v>34</v>
      </c>
      <c r="Q24" s="12">
        <v>72.5</v>
      </c>
      <c r="R24" s="12">
        <v>77.5</v>
      </c>
      <c r="S24" s="12">
        <v>-82.5</v>
      </c>
      <c r="T24" s="12"/>
      <c r="U24" s="12">
        <v>77.5</v>
      </c>
      <c r="V24" s="26">
        <v>157.5</v>
      </c>
      <c r="W24" s="30">
        <v>130</v>
      </c>
      <c r="X24" s="30">
        <v>140</v>
      </c>
      <c r="Y24" s="30">
        <v>150</v>
      </c>
      <c r="Z24" s="28"/>
      <c r="AA24" s="12">
        <v>150</v>
      </c>
      <c r="AB24" s="15">
        <v>307.5</v>
      </c>
      <c r="AC24" s="16">
        <v>480.00749999999999</v>
      </c>
      <c r="AD24" s="16">
        <v>489.60764999999998</v>
      </c>
      <c r="AE24" s="17">
        <v>1</v>
      </c>
      <c r="AF24" s="17" t="s">
        <v>146</v>
      </c>
      <c r="AG24" s="16">
        <v>7</v>
      </c>
      <c r="AH24" s="16" t="s">
        <v>36</v>
      </c>
      <c r="AI24" s="18" t="s">
        <v>37</v>
      </c>
    </row>
    <row r="25" spans="2:35" ht="14.25" customHeight="1" x14ac:dyDescent="0.2">
      <c r="B25" s="12"/>
      <c r="C25" s="13" t="s">
        <v>109</v>
      </c>
      <c r="D25" s="12">
        <v>20</v>
      </c>
      <c r="E25" s="12" t="s">
        <v>101</v>
      </c>
      <c r="F25" s="12">
        <v>80.05</v>
      </c>
      <c r="G25" s="12">
        <v>82.5</v>
      </c>
      <c r="H25" s="14">
        <v>1.496</v>
      </c>
      <c r="I25" s="12">
        <v>23</v>
      </c>
      <c r="J25" s="12" t="s">
        <v>157</v>
      </c>
      <c r="K25" s="12">
        <v>135</v>
      </c>
      <c r="L25" s="12">
        <v>142.5</v>
      </c>
      <c r="M25" s="12">
        <v>-150</v>
      </c>
      <c r="N25" s="12"/>
      <c r="O25" s="12">
        <v>142.5</v>
      </c>
      <c r="P25" s="12" t="s">
        <v>67</v>
      </c>
      <c r="Q25" s="12">
        <v>67.5</v>
      </c>
      <c r="R25" s="12">
        <v>-70</v>
      </c>
      <c r="S25" s="12">
        <v>72.5</v>
      </c>
      <c r="T25" s="12"/>
      <c r="U25" s="12">
        <v>72.5</v>
      </c>
      <c r="V25" s="26">
        <v>215</v>
      </c>
      <c r="W25" s="30">
        <v>135</v>
      </c>
      <c r="X25" s="30">
        <v>142.5</v>
      </c>
      <c r="Y25" s="30">
        <v>147.5</v>
      </c>
      <c r="Z25" s="28"/>
      <c r="AA25" s="12">
        <v>147.5</v>
      </c>
      <c r="AB25" s="15">
        <v>362.5</v>
      </c>
      <c r="AC25" s="16">
        <v>542.29999999999995</v>
      </c>
      <c r="AD25" s="16">
        <v>558.56899999999996</v>
      </c>
      <c r="AE25" s="17">
        <v>1</v>
      </c>
      <c r="AF25" s="17" t="s">
        <v>158</v>
      </c>
      <c r="AG25" s="16">
        <v>7</v>
      </c>
      <c r="AH25" s="16" t="s">
        <v>52</v>
      </c>
      <c r="AI25" s="18" t="s">
        <v>37</v>
      </c>
    </row>
    <row r="26" spans="2:35" ht="14.25" customHeight="1" x14ac:dyDescent="0.2">
      <c r="B26" s="12"/>
      <c r="C26" s="13" t="s">
        <v>113</v>
      </c>
      <c r="D26" s="12">
        <v>35</v>
      </c>
      <c r="E26" s="12" t="s">
        <v>87</v>
      </c>
      <c r="F26" s="12">
        <v>81.5</v>
      </c>
      <c r="G26" s="12">
        <v>82.5</v>
      </c>
      <c r="H26" s="14">
        <v>1.4830000000000001</v>
      </c>
      <c r="I26" s="12">
        <v>24</v>
      </c>
      <c r="J26" s="12" t="s">
        <v>40</v>
      </c>
      <c r="K26" s="12">
        <v>135</v>
      </c>
      <c r="L26" s="12">
        <v>150</v>
      </c>
      <c r="M26" s="12">
        <v>165</v>
      </c>
      <c r="N26" s="12"/>
      <c r="O26" s="12">
        <v>165</v>
      </c>
      <c r="P26" s="12" t="s">
        <v>34</v>
      </c>
      <c r="Q26" s="12">
        <v>105</v>
      </c>
      <c r="R26" s="12">
        <v>112.5</v>
      </c>
      <c r="S26" s="12">
        <v>-116</v>
      </c>
      <c r="T26" s="12"/>
      <c r="U26" s="12">
        <v>112.5</v>
      </c>
      <c r="V26" s="26">
        <v>277.5</v>
      </c>
      <c r="W26" s="30">
        <v>175</v>
      </c>
      <c r="X26" s="30">
        <v>185</v>
      </c>
      <c r="Y26" s="30">
        <v>-195</v>
      </c>
      <c r="Z26" s="28"/>
      <c r="AA26" s="12">
        <v>185</v>
      </c>
      <c r="AB26" s="15">
        <v>462.5</v>
      </c>
      <c r="AC26" s="16">
        <v>685.88750000000005</v>
      </c>
      <c r="AD26" s="16">
        <v>685.88750000000005</v>
      </c>
      <c r="AE26" s="17">
        <v>1</v>
      </c>
      <c r="AF26" s="17" t="s">
        <v>161</v>
      </c>
      <c r="AG26" s="16">
        <v>7</v>
      </c>
      <c r="AH26" s="16" t="s">
        <v>36</v>
      </c>
      <c r="AI26" s="18" t="s">
        <v>37</v>
      </c>
    </row>
    <row r="27" spans="2:35" ht="14.25" customHeight="1" x14ac:dyDescent="0.2">
      <c r="B27" s="12"/>
      <c r="C27" s="13" t="s">
        <v>112</v>
      </c>
      <c r="D27" s="12">
        <v>40</v>
      </c>
      <c r="E27" s="12" t="s">
        <v>92</v>
      </c>
      <c r="F27" s="12">
        <v>77.099999999999994</v>
      </c>
      <c r="G27" s="12">
        <v>82.5</v>
      </c>
      <c r="H27" s="14">
        <v>1.5229999999999999</v>
      </c>
      <c r="I27" s="12">
        <v>5</v>
      </c>
      <c r="J27" s="12" t="s">
        <v>157</v>
      </c>
      <c r="K27" s="12">
        <v>120</v>
      </c>
      <c r="L27" s="12">
        <v>150</v>
      </c>
      <c r="M27" s="12">
        <v>170</v>
      </c>
      <c r="N27" s="12"/>
      <c r="O27" s="12">
        <v>170</v>
      </c>
      <c r="P27" s="12" t="s">
        <v>34</v>
      </c>
      <c r="Q27" s="12">
        <v>92.5</v>
      </c>
      <c r="R27" s="12">
        <v>105</v>
      </c>
      <c r="S27" s="12">
        <v>115.5</v>
      </c>
      <c r="T27" s="12"/>
      <c r="U27" s="12">
        <v>115.5</v>
      </c>
      <c r="V27" s="26">
        <v>285.5</v>
      </c>
      <c r="W27" s="30">
        <v>180</v>
      </c>
      <c r="X27" s="30">
        <v>195</v>
      </c>
      <c r="Y27" s="30">
        <v>-202.5</v>
      </c>
      <c r="Z27" s="28"/>
      <c r="AA27" s="12">
        <v>195</v>
      </c>
      <c r="AB27" s="15">
        <v>480.5</v>
      </c>
      <c r="AC27" s="16">
        <v>731.80149999999992</v>
      </c>
      <c r="AD27" s="16">
        <v>731.80149999999992</v>
      </c>
      <c r="AE27" s="17">
        <v>1</v>
      </c>
      <c r="AF27" s="17" t="s">
        <v>162</v>
      </c>
      <c r="AG27" s="16">
        <v>7</v>
      </c>
      <c r="AH27" s="16" t="s">
        <v>95</v>
      </c>
      <c r="AI27" s="18" t="s">
        <v>37</v>
      </c>
    </row>
    <row r="28" spans="2:35" ht="14.25" customHeight="1" x14ac:dyDescent="0.2">
      <c r="B28" s="12"/>
      <c r="C28" s="13" t="s">
        <v>114</v>
      </c>
      <c r="D28" s="12">
        <v>18</v>
      </c>
      <c r="E28" s="12" t="s">
        <v>108</v>
      </c>
      <c r="F28" s="12">
        <v>87.3</v>
      </c>
      <c r="G28" s="12">
        <v>90</v>
      </c>
      <c r="H28" s="14">
        <v>1.4372</v>
      </c>
      <c r="I28" s="12">
        <v>7</v>
      </c>
      <c r="J28" s="12" t="s">
        <v>115</v>
      </c>
      <c r="K28" s="12">
        <v>-95</v>
      </c>
      <c r="L28" s="12">
        <v>95</v>
      </c>
      <c r="M28" s="12">
        <v>-110</v>
      </c>
      <c r="N28" s="12"/>
      <c r="O28" s="12">
        <v>95</v>
      </c>
      <c r="P28" s="12" t="s">
        <v>34</v>
      </c>
      <c r="Q28" s="12">
        <v>45</v>
      </c>
      <c r="R28" s="12">
        <v>50</v>
      </c>
      <c r="S28" s="12">
        <v>-52.5</v>
      </c>
      <c r="T28" s="12"/>
      <c r="U28" s="12">
        <v>50</v>
      </c>
      <c r="V28" s="26">
        <v>145</v>
      </c>
      <c r="W28" s="30">
        <v>100</v>
      </c>
      <c r="X28" s="30">
        <v>110</v>
      </c>
      <c r="Y28" s="30">
        <v>-115</v>
      </c>
      <c r="Z28" s="28"/>
      <c r="AA28" s="12">
        <v>110</v>
      </c>
      <c r="AB28" s="15">
        <v>255</v>
      </c>
      <c r="AC28" s="16">
        <v>366.48599999999999</v>
      </c>
      <c r="AD28" s="16">
        <v>388.47516000000002</v>
      </c>
      <c r="AE28" s="17">
        <v>1</v>
      </c>
      <c r="AF28" s="17" t="s">
        <v>116</v>
      </c>
      <c r="AG28" s="16">
        <v>7</v>
      </c>
      <c r="AH28" s="16" t="s">
        <v>117</v>
      </c>
      <c r="AI28" s="18" t="s">
        <v>37</v>
      </c>
    </row>
    <row r="29" spans="2:35" ht="14.25" customHeight="1" x14ac:dyDescent="0.2">
      <c r="B29" s="12"/>
      <c r="C29" s="13" t="s">
        <v>133</v>
      </c>
      <c r="D29" s="12">
        <v>25</v>
      </c>
      <c r="E29" s="12" t="s">
        <v>87</v>
      </c>
      <c r="F29" s="12">
        <v>89.5</v>
      </c>
      <c r="G29" s="12">
        <v>90</v>
      </c>
      <c r="H29" s="14">
        <v>1.4239999999999999</v>
      </c>
      <c r="I29" s="12">
        <v>30</v>
      </c>
      <c r="J29" s="12" t="s">
        <v>33</v>
      </c>
      <c r="K29" s="12">
        <v>190</v>
      </c>
      <c r="L29" s="12">
        <v>-205</v>
      </c>
      <c r="M29" s="12">
        <v>-205</v>
      </c>
      <c r="N29" s="12"/>
      <c r="O29" s="12">
        <v>190</v>
      </c>
      <c r="P29" s="12" t="s">
        <v>59</v>
      </c>
      <c r="Q29" s="12">
        <v>85</v>
      </c>
      <c r="R29" s="12">
        <v>-90</v>
      </c>
      <c r="S29" s="12">
        <v>-90</v>
      </c>
      <c r="T29" s="12"/>
      <c r="U29" s="12">
        <v>85</v>
      </c>
      <c r="V29" s="26">
        <v>275</v>
      </c>
      <c r="W29" s="30">
        <v>170</v>
      </c>
      <c r="X29" s="30">
        <v>185</v>
      </c>
      <c r="Y29" s="30">
        <v>198</v>
      </c>
      <c r="Z29" s="28"/>
      <c r="AA29" s="12">
        <v>198</v>
      </c>
      <c r="AB29" s="15">
        <v>473</v>
      </c>
      <c r="AC29" s="16">
        <v>673.55200000000002</v>
      </c>
      <c r="AD29" s="16">
        <v>673.55200000000002</v>
      </c>
      <c r="AE29" s="17">
        <v>1</v>
      </c>
      <c r="AF29" s="17" t="s">
        <v>134</v>
      </c>
      <c r="AG29" s="16">
        <v>7</v>
      </c>
      <c r="AH29" s="16" t="s">
        <v>52</v>
      </c>
      <c r="AI29" s="18" t="s">
        <v>37</v>
      </c>
    </row>
    <row r="30" spans="2:35" ht="14.25" customHeight="1" x14ac:dyDescent="0.2">
      <c r="B30" s="12"/>
      <c r="C30" s="13" t="s">
        <v>135</v>
      </c>
      <c r="D30" s="12">
        <v>46</v>
      </c>
      <c r="E30" s="12" t="s">
        <v>85</v>
      </c>
      <c r="F30" s="12">
        <v>83.5</v>
      </c>
      <c r="G30" s="12">
        <v>90</v>
      </c>
      <c r="H30" s="14">
        <v>1.466</v>
      </c>
      <c r="I30" s="12">
        <v>3</v>
      </c>
      <c r="J30" s="12" t="s">
        <v>33</v>
      </c>
      <c r="K30" s="12">
        <v>167.5</v>
      </c>
      <c r="L30" s="12">
        <v>177.5</v>
      </c>
      <c r="M30" s="12"/>
      <c r="N30" s="12"/>
      <c r="O30" s="12">
        <v>177.5</v>
      </c>
      <c r="P30" s="12" t="s">
        <v>34</v>
      </c>
      <c r="Q30" s="12">
        <v>107.5</v>
      </c>
      <c r="R30" s="12">
        <v>115</v>
      </c>
      <c r="S30" s="12">
        <v>-120</v>
      </c>
      <c r="T30" s="12"/>
      <c r="U30" s="12">
        <v>115</v>
      </c>
      <c r="V30" s="26">
        <v>292.5</v>
      </c>
      <c r="W30" s="30">
        <v>185</v>
      </c>
      <c r="X30" s="30">
        <v>200</v>
      </c>
      <c r="Y30" s="30">
        <v>-207.5</v>
      </c>
      <c r="Z30" s="28"/>
      <c r="AA30" s="12">
        <v>200</v>
      </c>
      <c r="AB30" s="15">
        <v>492.5</v>
      </c>
      <c r="AC30" s="16">
        <v>722.005</v>
      </c>
      <c r="AD30" s="16">
        <v>771.10134000000005</v>
      </c>
      <c r="AE30" s="17">
        <v>1</v>
      </c>
      <c r="AF30" s="17" t="s">
        <v>136</v>
      </c>
      <c r="AG30" s="16">
        <v>7</v>
      </c>
      <c r="AH30" s="16" t="s">
        <v>52</v>
      </c>
      <c r="AI30" s="18" t="s">
        <v>37</v>
      </c>
    </row>
    <row r="31" spans="2:35" ht="14.25" customHeight="1" x14ac:dyDescent="0.2">
      <c r="B31" s="12"/>
      <c r="C31" s="13" t="s">
        <v>120</v>
      </c>
      <c r="D31" s="12">
        <v>47</v>
      </c>
      <c r="E31" s="12" t="s">
        <v>85</v>
      </c>
      <c r="F31" s="12">
        <v>88.15</v>
      </c>
      <c r="G31" s="12">
        <v>90</v>
      </c>
      <c r="H31" s="14">
        <v>1.4314</v>
      </c>
      <c r="I31" s="12">
        <v>29</v>
      </c>
      <c r="J31" s="12" t="s">
        <v>121</v>
      </c>
      <c r="K31" s="12">
        <v>150</v>
      </c>
      <c r="L31" s="12">
        <v>160</v>
      </c>
      <c r="M31" s="12">
        <v>-170</v>
      </c>
      <c r="N31" s="12"/>
      <c r="O31" s="12">
        <v>160</v>
      </c>
      <c r="P31" s="12" t="s">
        <v>122</v>
      </c>
      <c r="Q31" s="12">
        <v>95</v>
      </c>
      <c r="R31" s="12">
        <v>105</v>
      </c>
      <c r="S31" s="12">
        <v>-110</v>
      </c>
      <c r="T31" s="12"/>
      <c r="U31" s="12">
        <v>105</v>
      </c>
      <c r="V31" s="26">
        <v>265</v>
      </c>
      <c r="W31" s="30">
        <v>150</v>
      </c>
      <c r="X31" s="30">
        <v>165</v>
      </c>
      <c r="Y31" s="30">
        <v>175</v>
      </c>
      <c r="Z31" s="28"/>
      <c r="AA31" s="12">
        <v>175</v>
      </c>
      <c r="AB31" s="15">
        <v>440</v>
      </c>
      <c r="AC31" s="16">
        <v>629.81600000000003</v>
      </c>
      <c r="AD31" s="16">
        <v>681.46091200000012</v>
      </c>
      <c r="AE31" s="17">
        <v>1</v>
      </c>
      <c r="AF31" s="17" t="s">
        <v>123</v>
      </c>
      <c r="AG31" s="16">
        <v>5</v>
      </c>
      <c r="AH31" s="16" t="s">
        <v>36</v>
      </c>
      <c r="AI31" s="18" t="s">
        <v>37</v>
      </c>
    </row>
    <row r="32" spans="2:35" ht="14.25" customHeight="1" x14ac:dyDescent="0.2">
      <c r="B32" s="12"/>
      <c r="C32" s="13" t="s">
        <v>124</v>
      </c>
      <c r="D32" s="12">
        <v>29</v>
      </c>
      <c r="E32" s="12" t="s">
        <v>87</v>
      </c>
      <c r="F32" s="12">
        <v>110.1</v>
      </c>
      <c r="G32" s="12" t="s">
        <v>163</v>
      </c>
      <c r="H32" s="14">
        <v>1.3260000000000001</v>
      </c>
      <c r="I32" s="12">
        <v>32</v>
      </c>
      <c r="J32" s="12" t="s">
        <v>66</v>
      </c>
      <c r="K32" s="12">
        <v>150</v>
      </c>
      <c r="L32" s="12">
        <v>160.5</v>
      </c>
      <c r="M32" s="12">
        <v>-165</v>
      </c>
      <c r="N32" s="12"/>
      <c r="O32" s="12">
        <v>160.5</v>
      </c>
      <c r="P32" s="12" t="s">
        <v>59</v>
      </c>
      <c r="Q32" s="12">
        <v>65</v>
      </c>
      <c r="R32" s="12">
        <v>70</v>
      </c>
      <c r="S32" s="12">
        <v>-77.5</v>
      </c>
      <c r="T32" s="12"/>
      <c r="U32" s="12">
        <v>70</v>
      </c>
      <c r="V32" s="26">
        <v>230.5</v>
      </c>
      <c r="W32" s="30">
        <v>160</v>
      </c>
      <c r="X32" s="30">
        <v>175</v>
      </c>
      <c r="Y32" s="30">
        <v>-182.5</v>
      </c>
      <c r="Z32" s="28"/>
      <c r="AA32" s="12">
        <v>175</v>
      </c>
      <c r="AB32" s="15">
        <v>405.5</v>
      </c>
      <c r="AC32" s="16">
        <v>537.69299999999998</v>
      </c>
      <c r="AD32" s="16">
        <v>537.69299999999998</v>
      </c>
      <c r="AE32" s="17">
        <v>1</v>
      </c>
      <c r="AF32" s="17" t="s">
        <v>125</v>
      </c>
      <c r="AG32" s="16">
        <v>7</v>
      </c>
      <c r="AH32" s="16" t="s">
        <v>36</v>
      </c>
      <c r="AI32" s="18" t="s">
        <v>37</v>
      </c>
    </row>
    <row r="33" spans="2:48" ht="14.25" customHeight="1" x14ac:dyDescent="0.2">
      <c r="B33" s="12"/>
      <c r="C33" s="13"/>
      <c r="D33" s="12"/>
      <c r="E33" s="12"/>
      <c r="F33" s="12"/>
      <c r="G33" s="12"/>
      <c r="H33" s="14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26"/>
      <c r="W33" s="30"/>
      <c r="X33" s="30"/>
      <c r="Y33" s="30"/>
      <c r="Z33" s="28"/>
      <c r="AA33" s="12"/>
      <c r="AB33" s="15"/>
      <c r="AC33" s="16"/>
      <c r="AD33" s="16"/>
      <c r="AE33" s="17"/>
      <c r="AF33" s="17"/>
      <c r="AG33" s="16"/>
      <c r="AH33" s="16"/>
      <c r="AI33" s="18"/>
    </row>
    <row r="34" spans="2:48" ht="14.25" customHeight="1" x14ac:dyDescent="0.2">
      <c r="B34" s="12"/>
      <c r="C34" s="51" t="s">
        <v>319</v>
      </c>
      <c r="D34" s="12"/>
      <c r="E34" s="12"/>
      <c r="F34" s="12"/>
      <c r="G34" s="12"/>
      <c r="H34" s="14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26"/>
      <c r="W34" s="30"/>
      <c r="X34" s="30"/>
      <c r="Y34" s="30"/>
      <c r="Z34" s="28"/>
      <c r="AA34" s="12"/>
      <c r="AB34" s="15"/>
      <c r="AC34" s="16"/>
      <c r="AD34" s="16"/>
      <c r="AE34" s="17"/>
      <c r="AF34" s="17"/>
      <c r="AG34" s="16"/>
      <c r="AH34" s="16"/>
      <c r="AI34" s="18"/>
    </row>
    <row r="35" spans="2:48" ht="14.25" customHeight="1" x14ac:dyDescent="0.2">
      <c r="B35" s="12"/>
      <c r="C35" s="13" t="s">
        <v>38</v>
      </c>
      <c r="D35" s="12">
        <v>19</v>
      </c>
      <c r="E35" s="12" t="s">
        <v>39</v>
      </c>
      <c r="F35" s="12">
        <v>74.8</v>
      </c>
      <c r="G35" s="12">
        <v>75</v>
      </c>
      <c r="H35" s="14">
        <v>1.1194000000000002</v>
      </c>
      <c r="I35" s="12">
        <v>57</v>
      </c>
      <c r="J35" s="12" t="s">
        <v>40</v>
      </c>
      <c r="K35" s="12">
        <v>-190</v>
      </c>
      <c r="L35" s="12">
        <v>190</v>
      </c>
      <c r="M35" s="12">
        <v>-205</v>
      </c>
      <c r="N35" s="12"/>
      <c r="O35" s="12">
        <v>190</v>
      </c>
      <c r="P35" s="12" t="s">
        <v>34</v>
      </c>
      <c r="Q35" s="12">
        <v>130</v>
      </c>
      <c r="R35" s="12">
        <v>140</v>
      </c>
      <c r="S35" s="12">
        <v>-145</v>
      </c>
      <c r="T35" s="12"/>
      <c r="U35" s="12">
        <v>140</v>
      </c>
      <c r="V35" s="26">
        <v>330</v>
      </c>
      <c r="W35" s="30">
        <v>220</v>
      </c>
      <c r="X35" s="30">
        <v>232.5</v>
      </c>
      <c r="Y35" s="30">
        <v>242.5</v>
      </c>
      <c r="Z35" s="28">
        <v>-252.5</v>
      </c>
      <c r="AA35" s="12">
        <v>242.5</v>
      </c>
      <c r="AB35" s="15">
        <v>572.5</v>
      </c>
      <c r="AC35" s="16">
        <v>640.8565000000001</v>
      </c>
      <c r="AD35" s="16">
        <v>666.49076000000014</v>
      </c>
      <c r="AE35" s="17">
        <v>1</v>
      </c>
      <c r="AF35" s="17" t="s">
        <v>41</v>
      </c>
      <c r="AG35" s="16">
        <v>7</v>
      </c>
      <c r="AH35" s="16" t="s">
        <v>42</v>
      </c>
      <c r="AI35" s="18" t="s">
        <v>37</v>
      </c>
      <c r="AV35" s="1" t="s">
        <v>316</v>
      </c>
    </row>
    <row r="36" spans="2:48" ht="14.25" customHeight="1" x14ac:dyDescent="0.2">
      <c r="B36" s="12"/>
      <c r="C36" s="13" t="s">
        <v>130</v>
      </c>
      <c r="D36" s="12">
        <v>17</v>
      </c>
      <c r="E36" s="12" t="s">
        <v>44</v>
      </c>
      <c r="F36" s="12">
        <v>64.900000000000006</v>
      </c>
      <c r="G36" s="12">
        <v>67.5</v>
      </c>
      <c r="H36" s="14">
        <v>1.292</v>
      </c>
      <c r="I36" s="12">
        <v>33</v>
      </c>
      <c r="J36" s="12" t="s">
        <v>131</v>
      </c>
      <c r="K36" s="12">
        <v>130</v>
      </c>
      <c r="L36" s="12">
        <v>-140</v>
      </c>
      <c r="M36" s="12">
        <v>140</v>
      </c>
      <c r="N36" s="12"/>
      <c r="O36" s="12">
        <v>140</v>
      </c>
      <c r="P36" s="12" t="s">
        <v>34</v>
      </c>
      <c r="Q36" s="12">
        <v>80</v>
      </c>
      <c r="R36" s="12">
        <v>-90</v>
      </c>
      <c r="S36" s="12">
        <v>-90</v>
      </c>
      <c r="T36" s="12"/>
      <c r="U36" s="12">
        <v>80</v>
      </c>
      <c r="V36" s="26">
        <v>220</v>
      </c>
      <c r="W36" s="30">
        <v>165</v>
      </c>
      <c r="X36" s="30">
        <v>175</v>
      </c>
      <c r="Y36" s="30">
        <v>-182.5</v>
      </c>
      <c r="Z36" s="28"/>
      <c r="AA36" s="12">
        <v>175</v>
      </c>
      <c r="AB36" s="15">
        <v>395</v>
      </c>
      <c r="AC36" s="16">
        <v>510.34000000000003</v>
      </c>
      <c r="AD36" s="16">
        <v>551.16720000000009</v>
      </c>
      <c r="AE36" s="17">
        <v>1</v>
      </c>
      <c r="AF36" s="17" t="s">
        <v>132</v>
      </c>
      <c r="AG36" s="16">
        <v>7</v>
      </c>
      <c r="AH36" s="16" t="s">
        <v>36</v>
      </c>
      <c r="AI36" s="18" t="s">
        <v>37</v>
      </c>
      <c r="AV36" s="1" t="s">
        <v>317</v>
      </c>
    </row>
    <row r="37" spans="2:48" ht="14.25" customHeight="1" x14ac:dyDescent="0.2">
      <c r="B37" s="12"/>
      <c r="C37" s="13" t="s">
        <v>43</v>
      </c>
      <c r="D37" s="12">
        <v>17</v>
      </c>
      <c r="E37" s="12" t="s">
        <v>44</v>
      </c>
      <c r="F37" s="12">
        <v>73.2</v>
      </c>
      <c r="G37" s="12">
        <v>75</v>
      </c>
      <c r="H37" s="14">
        <v>1.1437999999999999</v>
      </c>
      <c r="I37" s="12">
        <v>36</v>
      </c>
      <c r="J37" s="12" t="s">
        <v>45</v>
      </c>
      <c r="K37" s="12">
        <v>80</v>
      </c>
      <c r="L37" s="12">
        <v>100</v>
      </c>
      <c r="M37" s="12">
        <v>110</v>
      </c>
      <c r="N37" s="12"/>
      <c r="O37" s="12">
        <v>110</v>
      </c>
      <c r="P37" s="12" t="s">
        <v>46</v>
      </c>
      <c r="Q37" s="12">
        <v>80</v>
      </c>
      <c r="R37" s="12">
        <v>-85</v>
      </c>
      <c r="S37" s="12">
        <v>-85</v>
      </c>
      <c r="T37" s="12"/>
      <c r="U37" s="12">
        <v>80</v>
      </c>
      <c r="V37" s="26">
        <v>190</v>
      </c>
      <c r="W37" s="30">
        <v>150</v>
      </c>
      <c r="X37" s="30">
        <v>-170</v>
      </c>
      <c r="Y37" s="30">
        <v>170</v>
      </c>
      <c r="Z37" s="28"/>
      <c r="AA37" s="12">
        <v>170</v>
      </c>
      <c r="AB37" s="15">
        <v>360</v>
      </c>
      <c r="AC37" s="16">
        <v>411.76799999999997</v>
      </c>
      <c r="AD37" s="16">
        <v>444.70943999999997</v>
      </c>
      <c r="AE37" s="17">
        <v>1</v>
      </c>
      <c r="AF37" s="17" t="s">
        <v>47</v>
      </c>
      <c r="AG37" s="16">
        <v>7</v>
      </c>
      <c r="AH37" s="16" t="s">
        <v>36</v>
      </c>
      <c r="AI37" s="18" t="s">
        <v>37</v>
      </c>
      <c r="AV37" s="1" t="s">
        <v>318</v>
      </c>
    </row>
    <row r="38" spans="2:48" ht="14.25" customHeight="1" x14ac:dyDescent="0.2">
      <c r="B38" s="12"/>
      <c r="C38" s="13" t="s">
        <v>177</v>
      </c>
      <c r="D38" s="12">
        <v>15</v>
      </c>
      <c r="E38" s="12" t="s">
        <v>178</v>
      </c>
      <c r="F38" s="12">
        <v>99.45</v>
      </c>
      <c r="G38" s="12">
        <v>100</v>
      </c>
      <c r="H38" s="14">
        <v>0.91700000000000004</v>
      </c>
      <c r="I38" s="12">
        <v>140</v>
      </c>
      <c r="J38" s="12"/>
      <c r="K38" s="12">
        <v>140</v>
      </c>
      <c r="L38" s="12">
        <v>-155</v>
      </c>
      <c r="M38" s="12">
        <v>-160</v>
      </c>
      <c r="N38" s="12"/>
      <c r="O38" s="12">
        <v>140</v>
      </c>
      <c r="P38" s="12" t="s">
        <v>179</v>
      </c>
      <c r="Q38" s="12">
        <v>100</v>
      </c>
      <c r="R38" s="12">
        <v>-117.5</v>
      </c>
      <c r="S38" s="12">
        <v>-117.5</v>
      </c>
      <c r="T38" s="12"/>
      <c r="U38" s="12">
        <v>100</v>
      </c>
      <c r="V38" s="26">
        <v>240</v>
      </c>
      <c r="W38" s="30">
        <v>160</v>
      </c>
      <c r="X38" s="30">
        <v>170</v>
      </c>
      <c r="Y38" s="30">
        <v>-180</v>
      </c>
      <c r="Z38" s="28"/>
      <c r="AA38" s="12">
        <v>170</v>
      </c>
      <c r="AB38" s="15">
        <v>410</v>
      </c>
      <c r="AC38" s="16">
        <v>375.97</v>
      </c>
      <c r="AD38" s="16">
        <v>443.64460000000003</v>
      </c>
      <c r="AE38" s="17">
        <v>1</v>
      </c>
      <c r="AF38" s="17" t="s">
        <v>180</v>
      </c>
      <c r="AG38" s="16">
        <v>7</v>
      </c>
      <c r="AH38" s="16" t="s">
        <v>36</v>
      </c>
      <c r="AI38" s="18" t="s">
        <v>37</v>
      </c>
    </row>
    <row r="39" spans="2:48" ht="14.25" customHeight="1" x14ac:dyDescent="0.2">
      <c r="B39" s="12"/>
      <c r="C39" s="13"/>
      <c r="D39" s="12"/>
      <c r="E39" s="12"/>
      <c r="F39" s="12"/>
      <c r="G39" s="12"/>
      <c r="H39" s="14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26"/>
      <c r="W39" s="30"/>
      <c r="X39" s="30"/>
      <c r="Y39" s="30"/>
      <c r="Z39" s="28"/>
      <c r="AA39" s="12"/>
      <c r="AB39" s="15"/>
      <c r="AC39" s="16"/>
      <c r="AD39" s="16"/>
      <c r="AE39" s="17"/>
      <c r="AF39" s="17"/>
      <c r="AG39" s="16"/>
      <c r="AH39" s="16"/>
      <c r="AI39" s="18"/>
    </row>
    <row r="40" spans="2:48" ht="14.25" customHeight="1" x14ac:dyDescent="0.2">
      <c r="B40" s="12"/>
      <c r="C40" s="51" t="s">
        <v>321</v>
      </c>
      <c r="D40" s="12"/>
      <c r="E40" s="12"/>
      <c r="F40" s="12"/>
      <c r="G40" s="12"/>
      <c r="H40" s="14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26"/>
      <c r="W40" s="30"/>
      <c r="X40" s="30"/>
      <c r="Y40" s="30"/>
      <c r="Z40" s="28"/>
      <c r="AA40" s="12"/>
      <c r="AB40" s="15"/>
      <c r="AC40" s="16"/>
      <c r="AD40" s="16"/>
      <c r="AE40" s="17"/>
      <c r="AF40" s="17"/>
      <c r="AG40" s="16"/>
      <c r="AH40" s="16"/>
      <c r="AI40" s="18"/>
    </row>
    <row r="41" spans="2:48" ht="14.25" customHeight="1" x14ac:dyDescent="0.2">
      <c r="B41" s="12"/>
      <c r="C41" s="13" t="s">
        <v>226</v>
      </c>
      <c r="D41" s="12">
        <v>21</v>
      </c>
      <c r="E41" s="12" t="s">
        <v>58</v>
      </c>
      <c r="F41" s="12">
        <v>81.349999999999994</v>
      </c>
      <c r="G41" s="12">
        <v>82.5</v>
      </c>
      <c r="H41" s="14">
        <v>1.0397999999999998</v>
      </c>
      <c r="I41" s="12">
        <v>166</v>
      </c>
      <c r="J41" s="12"/>
      <c r="K41" s="12">
        <v>240</v>
      </c>
      <c r="L41" s="12">
        <v>255</v>
      </c>
      <c r="M41" s="12">
        <v>-265</v>
      </c>
      <c r="N41" s="12"/>
      <c r="O41" s="12">
        <v>255</v>
      </c>
      <c r="P41" s="12" t="s">
        <v>59</v>
      </c>
      <c r="Q41" s="12">
        <v>150</v>
      </c>
      <c r="R41" s="12">
        <v>157.5</v>
      </c>
      <c r="S41" s="12">
        <v>162.5</v>
      </c>
      <c r="T41" s="12"/>
      <c r="U41" s="12">
        <v>162.5</v>
      </c>
      <c r="V41" s="26">
        <v>417.5</v>
      </c>
      <c r="W41" s="30">
        <v>265</v>
      </c>
      <c r="X41" s="30">
        <v>280</v>
      </c>
      <c r="Y41" s="30">
        <v>291</v>
      </c>
      <c r="Z41" s="28"/>
      <c r="AA41" s="12">
        <v>291</v>
      </c>
      <c r="AB41" s="15">
        <v>708.5</v>
      </c>
      <c r="AC41" s="16">
        <v>736.6982999999999</v>
      </c>
      <c r="AD41" s="16">
        <v>751.43226599999991</v>
      </c>
      <c r="AE41" s="17">
        <v>1</v>
      </c>
      <c r="AF41" s="17" t="s">
        <v>227</v>
      </c>
      <c r="AG41" s="16">
        <v>7</v>
      </c>
      <c r="AH41" s="16" t="s">
        <v>36</v>
      </c>
      <c r="AI41" s="18" t="s">
        <v>37</v>
      </c>
      <c r="AV41" s="1" t="s">
        <v>316</v>
      </c>
    </row>
    <row r="42" spans="2:48" ht="14.25" customHeight="1" x14ac:dyDescent="0.2">
      <c r="B42" s="12"/>
      <c r="C42" s="13" t="s">
        <v>224</v>
      </c>
      <c r="D42" s="12">
        <v>23</v>
      </c>
      <c r="E42" s="12" t="s">
        <v>58</v>
      </c>
      <c r="F42" s="12">
        <v>81.849999999999994</v>
      </c>
      <c r="G42" s="12">
        <v>82.5</v>
      </c>
      <c r="H42" s="14">
        <v>1.0347999999999999</v>
      </c>
      <c r="I42" s="12">
        <v>74</v>
      </c>
      <c r="J42" s="12"/>
      <c r="K42" s="12">
        <v>210</v>
      </c>
      <c r="L42" s="12">
        <v>220</v>
      </c>
      <c r="M42" s="12">
        <v>230</v>
      </c>
      <c r="N42" s="12"/>
      <c r="O42" s="12">
        <v>230</v>
      </c>
      <c r="P42" s="12" t="s">
        <v>59</v>
      </c>
      <c r="Q42" s="12">
        <v>150</v>
      </c>
      <c r="R42" s="12">
        <v>155</v>
      </c>
      <c r="S42" s="12">
        <v>-160</v>
      </c>
      <c r="T42" s="12"/>
      <c r="U42" s="12">
        <v>155</v>
      </c>
      <c r="V42" s="26">
        <v>385</v>
      </c>
      <c r="W42" s="30">
        <v>260</v>
      </c>
      <c r="X42" s="30">
        <v>270</v>
      </c>
      <c r="Y42" s="30">
        <v>-275</v>
      </c>
      <c r="Z42" s="28"/>
      <c r="AA42" s="12">
        <v>270</v>
      </c>
      <c r="AB42" s="15">
        <v>655</v>
      </c>
      <c r="AC42" s="16">
        <v>677.79399999999998</v>
      </c>
      <c r="AD42" s="16">
        <v>677.79399999999998</v>
      </c>
      <c r="AE42" s="17">
        <v>1</v>
      </c>
      <c r="AF42" s="17" t="s">
        <v>225</v>
      </c>
      <c r="AG42" s="16">
        <v>5</v>
      </c>
      <c r="AH42" s="16" t="s">
        <v>52</v>
      </c>
      <c r="AI42" s="18" t="s">
        <v>37</v>
      </c>
      <c r="AV42" s="1" t="s">
        <v>320</v>
      </c>
    </row>
    <row r="43" spans="2:48" ht="14.25" customHeight="1" x14ac:dyDescent="0.2">
      <c r="B43" s="12"/>
      <c r="C43" s="13" t="s">
        <v>264</v>
      </c>
      <c r="D43" s="12">
        <v>21</v>
      </c>
      <c r="E43" s="12" t="s">
        <v>58</v>
      </c>
      <c r="F43" s="12">
        <v>108.9</v>
      </c>
      <c r="G43" s="12">
        <v>110</v>
      </c>
      <c r="H43" s="14">
        <v>0.88739999999999997</v>
      </c>
      <c r="I43" s="12">
        <v>83</v>
      </c>
      <c r="J43" s="12" t="s">
        <v>265</v>
      </c>
      <c r="K43" s="12">
        <v>290</v>
      </c>
      <c r="L43" s="12">
        <v>-316</v>
      </c>
      <c r="M43" s="12">
        <v>-316</v>
      </c>
      <c r="N43" s="12"/>
      <c r="O43" s="12">
        <v>290</v>
      </c>
      <c r="P43" s="12" t="s">
        <v>59</v>
      </c>
      <c r="Q43" s="12">
        <v>140</v>
      </c>
      <c r="R43" s="12">
        <v>150</v>
      </c>
      <c r="S43" s="12">
        <v>-155</v>
      </c>
      <c r="T43" s="12"/>
      <c r="U43" s="12">
        <v>150</v>
      </c>
      <c r="V43" s="26">
        <v>440</v>
      </c>
      <c r="W43" s="30">
        <v>260</v>
      </c>
      <c r="X43" s="30">
        <v>275</v>
      </c>
      <c r="Y43" s="30">
        <v>-282.5</v>
      </c>
      <c r="Z43" s="28"/>
      <c r="AA43" s="12">
        <v>275</v>
      </c>
      <c r="AB43" s="15">
        <v>715</v>
      </c>
      <c r="AC43" s="16">
        <v>634.49099999999999</v>
      </c>
      <c r="AD43" s="16">
        <v>647.18082000000004</v>
      </c>
      <c r="AE43" s="17">
        <v>1</v>
      </c>
      <c r="AF43" s="17" t="s">
        <v>266</v>
      </c>
      <c r="AG43" s="16">
        <v>7</v>
      </c>
      <c r="AH43" s="16" t="s">
        <v>52</v>
      </c>
      <c r="AI43" s="18" t="s">
        <v>37</v>
      </c>
      <c r="AV43" s="1" t="s">
        <v>318</v>
      </c>
    </row>
    <row r="44" spans="2:48" ht="14.25" customHeight="1" x14ac:dyDescent="0.2">
      <c r="B44" s="12"/>
      <c r="C44" s="13" t="s">
        <v>195</v>
      </c>
      <c r="D44" s="12">
        <v>22</v>
      </c>
      <c r="E44" s="12" t="s">
        <v>58</v>
      </c>
      <c r="F44" s="12">
        <v>97.4</v>
      </c>
      <c r="G44" s="12">
        <v>100</v>
      </c>
      <c r="H44" s="14">
        <v>0.9254</v>
      </c>
      <c r="I44" s="12">
        <v>142</v>
      </c>
      <c r="J44" s="12"/>
      <c r="K44" s="12">
        <v>250</v>
      </c>
      <c r="L44" s="12">
        <v>260</v>
      </c>
      <c r="M44" s="12">
        <v>265</v>
      </c>
      <c r="N44" s="12"/>
      <c r="O44" s="12">
        <v>265</v>
      </c>
      <c r="P44" s="12" t="s">
        <v>59</v>
      </c>
      <c r="Q44" s="12">
        <v>150</v>
      </c>
      <c r="R44" s="12">
        <v>160</v>
      </c>
      <c r="S44" s="12">
        <v>170</v>
      </c>
      <c r="T44" s="12"/>
      <c r="U44" s="12">
        <v>170</v>
      </c>
      <c r="V44" s="26">
        <v>435</v>
      </c>
      <c r="W44" s="30">
        <v>250</v>
      </c>
      <c r="X44" s="30">
        <v>-265</v>
      </c>
      <c r="Y44" s="30">
        <v>-265</v>
      </c>
      <c r="Z44" s="28"/>
      <c r="AA44" s="12">
        <v>250</v>
      </c>
      <c r="AB44" s="15">
        <v>685</v>
      </c>
      <c r="AC44" s="16">
        <v>633.899</v>
      </c>
      <c r="AD44" s="16">
        <v>640.23798999999997</v>
      </c>
      <c r="AE44" s="17">
        <v>1</v>
      </c>
      <c r="AF44" s="17" t="s">
        <v>196</v>
      </c>
      <c r="AG44" s="16">
        <v>7</v>
      </c>
      <c r="AH44" s="16" t="s">
        <v>52</v>
      </c>
      <c r="AI44" s="18" t="s">
        <v>37</v>
      </c>
    </row>
    <row r="45" spans="2:48" ht="14.25" customHeight="1" x14ac:dyDescent="0.2">
      <c r="B45" s="12"/>
      <c r="C45" s="13" t="s">
        <v>214</v>
      </c>
      <c r="D45" s="12">
        <v>20</v>
      </c>
      <c r="E45" s="12" t="s">
        <v>58</v>
      </c>
      <c r="F45" s="12">
        <v>82.5</v>
      </c>
      <c r="G45" s="12">
        <v>82.5</v>
      </c>
      <c r="H45" s="14">
        <v>1.0289999999999999</v>
      </c>
      <c r="I45" s="12">
        <v>151</v>
      </c>
      <c r="J45" s="12"/>
      <c r="K45" s="12">
        <v>215</v>
      </c>
      <c r="L45" s="12">
        <v>227.5</v>
      </c>
      <c r="M45" s="12">
        <v>-235</v>
      </c>
      <c r="N45" s="12"/>
      <c r="O45" s="12">
        <v>227.5</v>
      </c>
      <c r="P45" s="12" t="s">
        <v>59</v>
      </c>
      <c r="Q45" s="12">
        <v>130</v>
      </c>
      <c r="R45" s="12">
        <v>137.5</v>
      </c>
      <c r="S45" s="12">
        <v>-140</v>
      </c>
      <c r="T45" s="12"/>
      <c r="U45" s="12">
        <v>137.5</v>
      </c>
      <c r="V45" s="26">
        <v>365</v>
      </c>
      <c r="W45" s="30">
        <v>220</v>
      </c>
      <c r="X45" s="30">
        <v>235</v>
      </c>
      <c r="Y45" s="30">
        <v>-242.5</v>
      </c>
      <c r="Z45" s="28"/>
      <c r="AA45" s="12">
        <v>235</v>
      </c>
      <c r="AB45" s="15">
        <v>600</v>
      </c>
      <c r="AC45" s="16">
        <v>617.4</v>
      </c>
      <c r="AD45" s="16">
        <v>635.92200000000003</v>
      </c>
      <c r="AE45" s="17">
        <v>1</v>
      </c>
      <c r="AF45" s="17" t="s">
        <v>215</v>
      </c>
      <c r="AG45" s="16">
        <v>3</v>
      </c>
      <c r="AH45" s="16" t="s">
        <v>52</v>
      </c>
      <c r="AI45" s="18" t="s">
        <v>37</v>
      </c>
    </row>
    <row r="46" spans="2:48" ht="14.25" customHeight="1" x14ac:dyDescent="0.2">
      <c r="B46" s="12"/>
      <c r="C46" s="13" t="s">
        <v>197</v>
      </c>
      <c r="D46" s="12">
        <v>22</v>
      </c>
      <c r="E46" s="12" t="s">
        <v>58</v>
      </c>
      <c r="F46" s="12">
        <v>98.05</v>
      </c>
      <c r="G46" s="12">
        <v>100</v>
      </c>
      <c r="H46" s="14">
        <v>0.92260000000000009</v>
      </c>
      <c r="I46" s="12">
        <v>23</v>
      </c>
      <c r="J46" s="12"/>
      <c r="K46" s="12">
        <v>230</v>
      </c>
      <c r="L46" s="12">
        <v>-250</v>
      </c>
      <c r="M46" s="12">
        <v>250</v>
      </c>
      <c r="N46" s="12"/>
      <c r="O46" s="12">
        <v>250</v>
      </c>
      <c r="P46" s="12" t="s">
        <v>198</v>
      </c>
      <c r="Q46" s="12">
        <v>135</v>
      </c>
      <c r="R46" s="12">
        <v>140</v>
      </c>
      <c r="S46" s="12">
        <v>-145</v>
      </c>
      <c r="T46" s="12"/>
      <c r="U46" s="12">
        <v>140</v>
      </c>
      <c r="V46" s="26">
        <v>390</v>
      </c>
      <c r="W46" s="30">
        <v>255</v>
      </c>
      <c r="X46" s="30">
        <v>270</v>
      </c>
      <c r="Y46" s="30">
        <v>-275</v>
      </c>
      <c r="Z46" s="28"/>
      <c r="AA46" s="12">
        <v>270</v>
      </c>
      <c r="AB46" s="15">
        <v>660</v>
      </c>
      <c r="AC46" s="16">
        <v>608.91600000000005</v>
      </c>
      <c r="AD46" s="16">
        <v>615.00516000000005</v>
      </c>
      <c r="AE46" s="17">
        <v>1</v>
      </c>
      <c r="AF46" s="17" t="s">
        <v>199</v>
      </c>
      <c r="AG46" s="16">
        <v>5</v>
      </c>
      <c r="AH46" s="16" t="s">
        <v>36</v>
      </c>
      <c r="AI46" s="18" t="s">
        <v>37</v>
      </c>
    </row>
    <row r="47" spans="2:48" ht="14.25" customHeight="1" x14ac:dyDescent="0.2">
      <c r="B47" s="12"/>
      <c r="C47" s="13" t="s">
        <v>253</v>
      </c>
      <c r="D47" s="12">
        <v>23</v>
      </c>
      <c r="E47" s="12" t="s">
        <v>58</v>
      </c>
      <c r="F47" s="12">
        <v>89.65</v>
      </c>
      <c r="G47" s="12">
        <v>90</v>
      </c>
      <c r="H47" s="14">
        <v>0.97039999999999993</v>
      </c>
      <c r="I47" s="12">
        <v>67</v>
      </c>
      <c r="J47" s="12"/>
      <c r="K47" s="12">
        <v>210</v>
      </c>
      <c r="L47" s="12">
        <v>220</v>
      </c>
      <c r="M47" s="12">
        <v>-225</v>
      </c>
      <c r="N47" s="12"/>
      <c r="O47" s="12">
        <v>220</v>
      </c>
      <c r="P47" s="12" t="s">
        <v>254</v>
      </c>
      <c r="Q47" s="12">
        <v>150</v>
      </c>
      <c r="R47" s="12">
        <v>-160</v>
      </c>
      <c r="S47" s="12">
        <v>-160</v>
      </c>
      <c r="T47" s="12"/>
      <c r="U47" s="12">
        <v>150</v>
      </c>
      <c r="V47" s="26">
        <v>370</v>
      </c>
      <c r="W47" s="30">
        <v>-260</v>
      </c>
      <c r="X47" s="30">
        <v>260</v>
      </c>
      <c r="Y47" s="30">
        <v>-270</v>
      </c>
      <c r="Z47" s="28"/>
      <c r="AA47" s="12">
        <v>260</v>
      </c>
      <c r="AB47" s="15">
        <v>630</v>
      </c>
      <c r="AC47" s="16">
        <v>611.35199999999998</v>
      </c>
      <c r="AD47" s="16">
        <v>611.35199999999998</v>
      </c>
      <c r="AE47" s="17">
        <v>1</v>
      </c>
      <c r="AF47" s="17" t="s">
        <v>255</v>
      </c>
      <c r="AG47" s="16">
        <v>7</v>
      </c>
      <c r="AH47" s="16" t="s">
        <v>52</v>
      </c>
      <c r="AI47" s="18" t="s">
        <v>37</v>
      </c>
    </row>
    <row r="48" spans="2:48" ht="14.25" customHeight="1" x14ac:dyDescent="0.2">
      <c r="B48" s="12"/>
      <c r="C48" s="13" t="s">
        <v>57</v>
      </c>
      <c r="D48" s="12">
        <v>20</v>
      </c>
      <c r="E48" s="12" t="s">
        <v>58</v>
      </c>
      <c r="F48" s="12">
        <v>72.7</v>
      </c>
      <c r="G48" s="12">
        <v>75</v>
      </c>
      <c r="H48" s="14">
        <v>1.1517999999999999</v>
      </c>
      <c r="I48" s="12">
        <v>5</v>
      </c>
      <c r="J48" s="12" t="s">
        <v>40</v>
      </c>
      <c r="K48" s="12">
        <v>170</v>
      </c>
      <c r="L48" s="12">
        <v>180</v>
      </c>
      <c r="M48" s="12">
        <v>190</v>
      </c>
      <c r="N48" s="12"/>
      <c r="O48" s="12">
        <v>190</v>
      </c>
      <c r="P48" s="12" t="s">
        <v>59</v>
      </c>
      <c r="Q48" s="12">
        <v>110</v>
      </c>
      <c r="R48" s="12">
        <v>120</v>
      </c>
      <c r="S48" s="12">
        <v>-125</v>
      </c>
      <c r="T48" s="12"/>
      <c r="U48" s="12">
        <v>120</v>
      </c>
      <c r="V48" s="26">
        <v>310</v>
      </c>
      <c r="W48" s="30">
        <v>190</v>
      </c>
      <c r="X48" s="30">
        <v>200</v>
      </c>
      <c r="Y48" s="30">
        <v>202.5</v>
      </c>
      <c r="Z48" s="28"/>
      <c r="AA48" s="12">
        <v>202.5</v>
      </c>
      <c r="AB48" s="15">
        <v>512.5</v>
      </c>
      <c r="AC48" s="16">
        <v>590.29750000000001</v>
      </c>
      <c r="AD48" s="16">
        <v>608.00642500000004</v>
      </c>
      <c r="AE48" s="17">
        <v>1</v>
      </c>
      <c r="AF48" s="17" t="s">
        <v>60</v>
      </c>
      <c r="AG48" s="16">
        <v>5</v>
      </c>
      <c r="AH48" s="16" t="s">
        <v>61</v>
      </c>
      <c r="AI48" s="18" t="s">
        <v>37</v>
      </c>
    </row>
    <row r="49" spans="2:48" ht="14.25" customHeight="1" x14ac:dyDescent="0.2">
      <c r="B49" s="12"/>
      <c r="C49" s="13" t="s">
        <v>62</v>
      </c>
      <c r="D49" s="12">
        <v>23</v>
      </c>
      <c r="E49" s="12" t="s">
        <v>58</v>
      </c>
      <c r="F49" s="12">
        <v>71.150000000000006</v>
      </c>
      <c r="G49" s="12">
        <v>75</v>
      </c>
      <c r="H49" s="14">
        <v>1.1747999999999998</v>
      </c>
      <c r="I49" s="12">
        <v>52</v>
      </c>
      <c r="J49" s="12" t="s">
        <v>63</v>
      </c>
      <c r="K49" s="12">
        <v>165</v>
      </c>
      <c r="L49" s="12">
        <v>175</v>
      </c>
      <c r="M49" s="12">
        <v>-180</v>
      </c>
      <c r="N49" s="12"/>
      <c r="O49" s="12">
        <v>175</v>
      </c>
      <c r="P49" s="12" t="s">
        <v>34</v>
      </c>
      <c r="Q49" s="12">
        <v>115</v>
      </c>
      <c r="R49" s="12">
        <v>125</v>
      </c>
      <c r="S49" s="12">
        <v>130</v>
      </c>
      <c r="T49" s="12"/>
      <c r="U49" s="12">
        <v>130</v>
      </c>
      <c r="V49" s="26">
        <v>305</v>
      </c>
      <c r="W49" s="30">
        <v>185</v>
      </c>
      <c r="X49" s="30">
        <v>200</v>
      </c>
      <c r="Y49" s="30">
        <v>210</v>
      </c>
      <c r="Z49" s="28"/>
      <c r="AA49" s="12">
        <v>210</v>
      </c>
      <c r="AB49" s="15">
        <v>515</v>
      </c>
      <c r="AC49" s="16">
        <v>605.02199999999993</v>
      </c>
      <c r="AD49" s="16">
        <v>605.02199999999993</v>
      </c>
      <c r="AE49" s="17">
        <v>1</v>
      </c>
      <c r="AF49" s="17" t="s">
        <v>64</v>
      </c>
      <c r="AG49" s="16">
        <v>7</v>
      </c>
      <c r="AH49" s="16" t="s">
        <v>36</v>
      </c>
      <c r="AI49" s="18" t="s">
        <v>37</v>
      </c>
    </row>
    <row r="50" spans="2:48" ht="14.25" customHeight="1" x14ac:dyDescent="0.2">
      <c r="B50" s="12"/>
      <c r="C50" s="13" t="s">
        <v>236</v>
      </c>
      <c r="D50" s="12">
        <v>20</v>
      </c>
      <c r="E50" s="12" t="s">
        <v>58</v>
      </c>
      <c r="F50" s="12">
        <v>89.95</v>
      </c>
      <c r="G50" s="12">
        <v>90</v>
      </c>
      <c r="H50" s="14">
        <v>0.96899999999999997</v>
      </c>
      <c r="I50" s="12">
        <v>8</v>
      </c>
      <c r="J50" s="12"/>
      <c r="K50" s="12">
        <v>230</v>
      </c>
      <c r="L50" s="12">
        <v>250</v>
      </c>
      <c r="M50" s="12">
        <v>-257.5</v>
      </c>
      <c r="N50" s="12"/>
      <c r="O50" s="12">
        <v>250</v>
      </c>
      <c r="P50" s="12" t="s">
        <v>59</v>
      </c>
      <c r="Q50" s="12">
        <v>120</v>
      </c>
      <c r="R50" s="12">
        <v>130</v>
      </c>
      <c r="S50" s="12">
        <v>-140</v>
      </c>
      <c r="T50" s="12"/>
      <c r="U50" s="12">
        <v>130</v>
      </c>
      <c r="V50" s="26">
        <v>380</v>
      </c>
      <c r="W50" s="30">
        <v>200</v>
      </c>
      <c r="X50" s="30">
        <v>-215</v>
      </c>
      <c r="Y50" s="30">
        <v>-215</v>
      </c>
      <c r="Z50" s="28"/>
      <c r="AA50" s="12">
        <v>200</v>
      </c>
      <c r="AB50" s="15">
        <v>580</v>
      </c>
      <c r="AC50" s="16">
        <v>562.02</v>
      </c>
      <c r="AD50" s="16">
        <v>578.88059999999996</v>
      </c>
      <c r="AE50" s="17">
        <v>1</v>
      </c>
      <c r="AF50" s="17" t="s">
        <v>237</v>
      </c>
      <c r="AG50" s="16">
        <v>5</v>
      </c>
      <c r="AH50" s="16" t="s">
        <v>36</v>
      </c>
      <c r="AI50" s="18" t="s">
        <v>37</v>
      </c>
    </row>
    <row r="51" spans="2:48" ht="14.25" customHeight="1" x14ac:dyDescent="0.2">
      <c r="B51" s="12"/>
      <c r="C51" s="13" t="s">
        <v>204</v>
      </c>
      <c r="D51" s="12">
        <v>23</v>
      </c>
      <c r="E51" s="12" t="s">
        <v>58</v>
      </c>
      <c r="F51" s="12">
        <v>98.85</v>
      </c>
      <c r="G51" s="12">
        <v>100</v>
      </c>
      <c r="H51" s="14">
        <v>0.9194</v>
      </c>
      <c r="I51" s="12">
        <v>145</v>
      </c>
      <c r="J51" s="12"/>
      <c r="K51" s="12">
        <v>-225</v>
      </c>
      <c r="L51" s="12">
        <v>-225</v>
      </c>
      <c r="M51" s="12">
        <v>-225</v>
      </c>
      <c r="N51" s="12"/>
      <c r="O51" s="12">
        <v>0</v>
      </c>
      <c r="P51" s="12" t="s">
        <v>186</v>
      </c>
      <c r="Q51" s="12">
        <v>0</v>
      </c>
      <c r="R51" s="12"/>
      <c r="S51" s="12"/>
      <c r="T51" s="12"/>
      <c r="U51" s="12">
        <v>0</v>
      </c>
      <c r="V51" s="26">
        <v>0</v>
      </c>
      <c r="W51" s="30">
        <v>0</v>
      </c>
      <c r="X51" s="30"/>
      <c r="Y51" s="30"/>
      <c r="Z51" s="28"/>
      <c r="AA51" s="12">
        <v>0</v>
      </c>
      <c r="AB51" s="15">
        <v>0</v>
      </c>
      <c r="AC51" s="16">
        <v>0</v>
      </c>
      <c r="AD51" s="16">
        <v>0</v>
      </c>
      <c r="AE51" s="17">
        <v>1</v>
      </c>
      <c r="AF51" s="17">
        <v>0</v>
      </c>
      <c r="AG51" s="16">
        <v>0</v>
      </c>
      <c r="AH51" s="16" t="s">
        <v>36</v>
      </c>
      <c r="AI51" s="18" t="s">
        <v>37</v>
      </c>
    </row>
    <row r="52" spans="2:48" ht="14.25" customHeight="1" x14ac:dyDescent="0.2">
      <c r="B52" s="12"/>
      <c r="C52" s="13"/>
      <c r="D52" s="12"/>
      <c r="E52" s="12"/>
      <c r="F52" s="12"/>
      <c r="G52" s="12"/>
      <c r="H52" s="14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26"/>
      <c r="W52" s="30"/>
      <c r="X52" s="30"/>
      <c r="Y52" s="30"/>
      <c r="Z52" s="28"/>
      <c r="AA52" s="12"/>
      <c r="AB52" s="15"/>
      <c r="AC52" s="16"/>
      <c r="AD52" s="16"/>
      <c r="AE52" s="17"/>
      <c r="AF52" s="17"/>
      <c r="AG52" s="16"/>
      <c r="AH52" s="16"/>
      <c r="AI52" s="18"/>
    </row>
    <row r="53" spans="2:48" ht="14.25" customHeight="1" x14ac:dyDescent="0.2">
      <c r="B53" s="12"/>
      <c r="C53" s="13" t="s">
        <v>322</v>
      </c>
      <c r="D53" s="12"/>
      <c r="E53" s="12"/>
      <c r="F53" s="12"/>
      <c r="G53" s="12"/>
      <c r="H53" s="14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26"/>
      <c r="W53" s="30"/>
      <c r="X53" s="30"/>
      <c r="Y53" s="30"/>
      <c r="Z53" s="28"/>
      <c r="AA53" s="12"/>
      <c r="AB53" s="15"/>
      <c r="AC53" s="16"/>
      <c r="AD53" s="16"/>
      <c r="AE53" s="17"/>
      <c r="AF53" s="17"/>
      <c r="AG53" s="16"/>
      <c r="AH53" s="16"/>
      <c r="AI53" s="18"/>
    </row>
    <row r="54" spans="2:48" ht="14.25" customHeight="1" x14ac:dyDescent="0.2">
      <c r="B54" s="12"/>
      <c r="C54" s="13" t="s">
        <v>286</v>
      </c>
      <c r="D54" s="12">
        <v>24</v>
      </c>
      <c r="E54" s="12" t="s">
        <v>54</v>
      </c>
      <c r="F54" s="12">
        <v>120.1</v>
      </c>
      <c r="G54" s="12">
        <v>125</v>
      </c>
      <c r="H54" s="14">
        <v>0.86399999999999999</v>
      </c>
      <c r="I54" s="12">
        <v>53</v>
      </c>
      <c r="J54" s="12" t="s">
        <v>287</v>
      </c>
      <c r="K54" s="12">
        <v>290</v>
      </c>
      <c r="L54" s="12">
        <v>310</v>
      </c>
      <c r="M54" s="12">
        <v>325</v>
      </c>
      <c r="N54" s="12"/>
      <c r="O54" s="12">
        <v>325</v>
      </c>
      <c r="P54" s="12" t="s">
        <v>46</v>
      </c>
      <c r="Q54" s="12">
        <v>180</v>
      </c>
      <c r="R54" s="12">
        <v>190</v>
      </c>
      <c r="S54" s="12">
        <v>200</v>
      </c>
      <c r="T54" s="12"/>
      <c r="U54" s="12">
        <v>200</v>
      </c>
      <c r="V54" s="26">
        <v>525</v>
      </c>
      <c r="W54" s="30">
        <v>330</v>
      </c>
      <c r="X54" s="30">
        <v>345</v>
      </c>
      <c r="Y54" s="30">
        <v>-355</v>
      </c>
      <c r="Z54" s="28"/>
      <c r="AA54" s="12">
        <v>345</v>
      </c>
      <c r="AB54" s="15">
        <v>870</v>
      </c>
      <c r="AC54" s="16">
        <v>751.68</v>
      </c>
      <c r="AD54" s="16">
        <v>751.68</v>
      </c>
      <c r="AE54" s="17">
        <v>1</v>
      </c>
      <c r="AF54" s="17" t="s">
        <v>288</v>
      </c>
      <c r="AG54" s="16">
        <v>7</v>
      </c>
      <c r="AH54" s="16" t="s">
        <v>36</v>
      </c>
      <c r="AI54" s="18" t="s">
        <v>37</v>
      </c>
      <c r="AV54" s="1" t="s">
        <v>316</v>
      </c>
    </row>
    <row r="55" spans="2:48" ht="14.25" customHeight="1" x14ac:dyDescent="0.2">
      <c r="B55" s="12"/>
      <c r="C55" s="13" t="s">
        <v>76</v>
      </c>
      <c r="D55" s="12">
        <v>25</v>
      </c>
      <c r="E55" s="12" t="s">
        <v>54</v>
      </c>
      <c r="F55" s="12">
        <v>74.400000000000006</v>
      </c>
      <c r="G55" s="12">
        <v>75</v>
      </c>
      <c r="H55" s="14">
        <v>1.1255999999999999</v>
      </c>
      <c r="I55" s="12">
        <v>43</v>
      </c>
      <c r="J55" s="12" t="s">
        <v>33</v>
      </c>
      <c r="K55" s="12">
        <v>230</v>
      </c>
      <c r="L55" s="12">
        <v>240</v>
      </c>
      <c r="M55" s="12">
        <v>250</v>
      </c>
      <c r="N55" s="12"/>
      <c r="O55" s="12">
        <v>250</v>
      </c>
      <c r="P55" s="12" t="s">
        <v>34</v>
      </c>
      <c r="Q55" s="12">
        <v>140</v>
      </c>
      <c r="R55" s="12">
        <v>150</v>
      </c>
      <c r="S55" s="12">
        <v>-155</v>
      </c>
      <c r="T55" s="12"/>
      <c r="U55" s="12">
        <v>150</v>
      </c>
      <c r="V55" s="26">
        <v>400</v>
      </c>
      <c r="W55" s="30">
        <v>240</v>
      </c>
      <c r="X55" s="30">
        <v>262</v>
      </c>
      <c r="Y55" s="30">
        <v>-272.5</v>
      </c>
      <c r="Z55" s="28"/>
      <c r="AA55" s="12">
        <v>262</v>
      </c>
      <c r="AB55" s="15">
        <v>662</v>
      </c>
      <c r="AC55" s="16">
        <v>745.1472</v>
      </c>
      <c r="AD55" s="16">
        <v>745.1472</v>
      </c>
      <c r="AE55" s="17">
        <v>1</v>
      </c>
      <c r="AF55" s="17" t="s">
        <v>77</v>
      </c>
      <c r="AG55" s="16">
        <v>7</v>
      </c>
      <c r="AH55" s="16" t="s">
        <v>52</v>
      </c>
      <c r="AI55" s="18" t="s">
        <v>37</v>
      </c>
      <c r="AV55" s="1" t="s">
        <v>317</v>
      </c>
    </row>
    <row r="56" spans="2:48" ht="14.25" customHeight="1" x14ac:dyDescent="0.2">
      <c r="B56" s="12"/>
      <c r="C56" s="13" t="s">
        <v>289</v>
      </c>
      <c r="D56" s="12">
        <v>27</v>
      </c>
      <c r="E56" s="12" t="s">
        <v>54</v>
      </c>
      <c r="F56" s="12">
        <v>118.2</v>
      </c>
      <c r="G56" s="12">
        <v>125</v>
      </c>
      <c r="H56" s="14">
        <v>0.86699999999999999</v>
      </c>
      <c r="I56" s="12">
        <v>66</v>
      </c>
      <c r="J56" s="12" t="s">
        <v>290</v>
      </c>
      <c r="K56" s="12">
        <v>280</v>
      </c>
      <c r="L56" s="12">
        <v>300</v>
      </c>
      <c r="M56" s="12">
        <v>310</v>
      </c>
      <c r="N56" s="12"/>
      <c r="O56" s="12">
        <v>310</v>
      </c>
      <c r="P56" s="12" t="s">
        <v>59</v>
      </c>
      <c r="Q56" s="12">
        <v>220</v>
      </c>
      <c r="R56" s="12">
        <v>227.5</v>
      </c>
      <c r="S56" s="12">
        <v>-232.5</v>
      </c>
      <c r="T56" s="12"/>
      <c r="U56" s="12">
        <v>227.5</v>
      </c>
      <c r="V56" s="26">
        <v>537.5</v>
      </c>
      <c r="W56" s="30">
        <v>320</v>
      </c>
      <c r="X56" s="30">
        <v>-330</v>
      </c>
      <c r="Y56" s="30"/>
      <c r="Z56" s="28"/>
      <c r="AA56" s="12">
        <v>320</v>
      </c>
      <c r="AB56" s="15">
        <v>857.5</v>
      </c>
      <c r="AC56" s="16">
        <v>743.45249999999999</v>
      </c>
      <c r="AD56" s="16">
        <v>743.45249999999999</v>
      </c>
      <c r="AE56" s="17">
        <v>1</v>
      </c>
      <c r="AF56" s="17" t="s">
        <v>291</v>
      </c>
      <c r="AG56" s="16">
        <v>5</v>
      </c>
      <c r="AH56" s="16" t="s">
        <v>36</v>
      </c>
      <c r="AI56" s="18" t="s">
        <v>37</v>
      </c>
      <c r="AV56" s="1" t="s">
        <v>318</v>
      </c>
    </row>
    <row r="57" spans="2:48" ht="14.25" customHeight="1" x14ac:dyDescent="0.2">
      <c r="B57" s="12"/>
      <c r="C57" s="13" t="s">
        <v>231</v>
      </c>
      <c r="D57" s="12">
        <v>28</v>
      </c>
      <c r="E57" s="12" t="s">
        <v>54</v>
      </c>
      <c r="F57" s="12">
        <v>81.8</v>
      </c>
      <c r="G57" s="12">
        <v>82.5</v>
      </c>
      <c r="H57" s="14">
        <v>1.0356000000000001</v>
      </c>
      <c r="I57" s="12">
        <v>91</v>
      </c>
      <c r="J57" s="12"/>
      <c r="K57" s="12">
        <v>240</v>
      </c>
      <c r="L57" s="12">
        <v>250</v>
      </c>
      <c r="M57" s="12">
        <v>-260</v>
      </c>
      <c r="N57" s="12"/>
      <c r="O57" s="12">
        <v>250</v>
      </c>
      <c r="P57" s="12" t="s">
        <v>59</v>
      </c>
      <c r="Q57" s="12">
        <v>147.5</v>
      </c>
      <c r="R57" s="12">
        <v>-155</v>
      </c>
      <c r="S57" s="12">
        <v>155</v>
      </c>
      <c r="T57" s="12"/>
      <c r="U57" s="12">
        <v>155</v>
      </c>
      <c r="V57" s="26">
        <v>405</v>
      </c>
      <c r="W57" s="30">
        <v>300</v>
      </c>
      <c r="X57" s="30">
        <v>-310</v>
      </c>
      <c r="Y57" s="30"/>
      <c r="Z57" s="28"/>
      <c r="AA57" s="12">
        <v>300</v>
      </c>
      <c r="AB57" s="15">
        <v>705</v>
      </c>
      <c r="AC57" s="16">
        <v>730.09800000000007</v>
      </c>
      <c r="AD57" s="16">
        <v>730.09800000000007</v>
      </c>
      <c r="AE57" s="17">
        <v>1</v>
      </c>
      <c r="AF57" s="17" t="s">
        <v>232</v>
      </c>
      <c r="AG57" s="16">
        <v>7</v>
      </c>
      <c r="AH57" s="16" t="s">
        <v>52</v>
      </c>
      <c r="AI57" s="18" t="s">
        <v>37</v>
      </c>
    </row>
    <row r="58" spans="2:48" ht="14.25" customHeight="1" x14ac:dyDescent="0.2">
      <c r="B58" s="12"/>
      <c r="C58" s="13" t="s">
        <v>292</v>
      </c>
      <c r="D58" s="12">
        <v>26</v>
      </c>
      <c r="E58" s="12" t="s">
        <v>54</v>
      </c>
      <c r="F58" s="12">
        <v>124.5</v>
      </c>
      <c r="G58" s="12">
        <v>125</v>
      </c>
      <c r="H58" s="14">
        <v>0.85799999999999998</v>
      </c>
      <c r="I58" s="12">
        <v>138</v>
      </c>
      <c r="J58" s="12" t="s">
        <v>268</v>
      </c>
      <c r="K58" s="12">
        <v>285</v>
      </c>
      <c r="L58" s="12">
        <v>305</v>
      </c>
      <c r="M58" s="12">
        <v>310</v>
      </c>
      <c r="N58" s="12"/>
      <c r="O58" s="12">
        <v>310</v>
      </c>
      <c r="P58" s="12" t="s">
        <v>46</v>
      </c>
      <c r="Q58" s="12">
        <v>182.5</v>
      </c>
      <c r="R58" s="12">
        <v>197.5</v>
      </c>
      <c r="S58" s="12">
        <v>-205</v>
      </c>
      <c r="T58" s="12"/>
      <c r="U58" s="12">
        <v>197.5</v>
      </c>
      <c r="V58" s="26">
        <v>507.5</v>
      </c>
      <c r="W58" s="30">
        <v>317.5</v>
      </c>
      <c r="X58" s="30">
        <v>340</v>
      </c>
      <c r="Y58" s="30">
        <v>-355.5</v>
      </c>
      <c r="Z58" s="28">
        <v>-355.5</v>
      </c>
      <c r="AA58" s="12">
        <v>340</v>
      </c>
      <c r="AB58" s="15">
        <v>847.5</v>
      </c>
      <c r="AC58" s="16">
        <v>727.15499999999997</v>
      </c>
      <c r="AD58" s="16">
        <v>727.15499999999997</v>
      </c>
      <c r="AE58" s="17">
        <v>1</v>
      </c>
      <c r="AF58" s="17" t="s">
        <v>293</v>
      </c>
      <c r="AG58" s="16">
        <v>3</v>
      </c>
      <c r="AH58" s="16" t="s">
        <v>52</v>
      </c>
      <c r="AI58" s="18" t="s">
        <v>37</v>
      </c>
    </row>
    <row r="59" spans="2:48" ht="14.25" customHeight="1" x14ac:dyDescent="0.2">
      <c r="B59" s="12"/>
      <c r="C59" s="13" t="s">
        <v>262</v>
      </c>
      <c r="D59" s="12">
        <v>32</v>
      </c>
      <c r="E59" s="12" t="s">
        <v>54</v>
      </c>
      <c r="F59" s="12">
        <v>89.6</v>
      </c>
      <c r="G59" s="12">
        <v>90</v>
      </c>
      <c r="H59" s="14">
        <v>0.97119999999999995</v>
      </c>
      <c r="I59" s="12">
        <v>21</v>
      </c>
      <c r="J59" s="12"/>
      <c r="K59" s="12">
        <v>275</v>
      </c>
      <c r="L59" s="12">
        <v>-290</v>
      </c>
      <c r="M59" s="12">
        <v>-290</v>
      </c>
      <c r="N59" s="12"/>
      <c r="O59" s="12">
        <v>275</v>
      </c>
      <c r="P59" s="12" t="s">
        <v>234</v>
      </c>
      <c r="Q59" s="12">
        <v>165</v>
      </c>
      <c r="R59" s="12">
        <v>-172.5</v>
      </c>
      <c r="S59" s="12">
        <v>-172.5</v>
      </c>
      <c r="T59" s="12"/>
      <c r="U59" s="12">
        <v>165</v>
      </c>
      <c r="V59" s="26">
        <v>440</v>
      </c>
      <c r="W59" s="30">
        <v>300</v>
      </c>
      <c r="X59" s="30">
        <v>305</v>
      </c>
      <c r="Y59" s="30">
        <v>-310</v>
      </c>
      <c r="Z59" s="28"/>
      <c r="AA59" s="12">
        <v>305</v>
      </c>
      <c r="AB59" s="15">
        <v>745</v>
      </c>
      <c r="AC59" s="16">
        <v>723.54399999999998</v>
      </c>
      <c r="AD59" s="16">
        <v>723.54399999999998</v>
      </c>
      <c r="AE59" s="17">
        <v>1</v>
      </c>
      <c r="AF59" s="17" t="s">
        <v>263</v>
      </c>
      <c r="AG59" s="16">
        <v>7</v>
      </c>
      <c r="AH59" s="16" t="s">
        <v>36</v>
      </c>
      <c r="AI59" s="18" t="s">
        <v>37</v>
      </c>
    </row>
    <row r="60" spans="2:48" ht="14.25" customHeight="1" x14ac:dyDescent="0.2">
      <c r="B60" s="12"/>
      <c r="C60" s="19" t="s">
        <v>142</v>
      </c>
      <c r="D60" s="2">
        <v>32</v>
      </c>
      <c r="E60" s="2" t="s">
        <v>54</v>
      </c>
      <c r="F60" s="2">
        <v>66.650000000000006</v>
      </c>
      <c r="G60" s="2">
        <v>67.5</v>
      </c>
      <c r="H60" s="20">
        <v>1.2529999999999999</v>
      </c>
      <c r="I60" s="2">
        <v>38</v>
      </c>
      <c r="J60" s="2" t="s">
        <v>33</v>
      </c>
      <c r="K60" s="2">
        <v>180</v>
      </c>
      <c r="L60" s="2">
        <v>190</v>
      </c>
      <c r="M60" s="2">
        <v>202.5</v>
      </c>
      <c r="O60" s="2">
        <v>202.5</v>
      </c>
      <c r="P60" s="2" t="s">
        <v>59</v>
      </c>
      <c r="Q60" s="2">
        <v>112.5</v>
      </c>
      <c r="R60" s="2">
        <v>120</v>
      </c>
      <c r="S60" s="2">
        <v>122.5</v>
      </c>
      <c r="U60" s="2">
        <v>122.5</v>
      </c>
      <c r="V60" s="2">
        <v>325</v>
      </c>
      <c r="W60" s="2">
        <v>220</v>
      </c>
      <c r="X60" s="2">
        <v>230</v>
      </c>
      <c r="Y60" s="2">
        <v>236</v>
      </c>
      <c r="Z60" s="2">
        <v>-240</v>
      </c>
      <c r="AA60" s="2">
        <v>236</v>
      </c>
      <c r="AB60" s="21">
        <v>561</v>
      </c>
      <c r="AC60" s="22">
        <v>702.93299999999999</v>
      </c>
      <c r="AD60" s="22">
        <v>702.93299999999999</v>
      </c>
      <c r="AE60" s="23">
        <v>1</v>
      </c>
      <c r="AF60" s="23" t="s">
        <v>143</v>
      </c>
      <c r="AG60" s="22">
        <v>7</v>
      </c>
      <c r="AH60" s="22" t="s">
        <v>36</v>
      </c>
      <c r="AI60" s="24" t="s">
        <v>37</v>
      </c>
    </row>
    <row r="61" spans="2:48" ht="14.25" customHeight="1" x14ac:dyDescent="0.2">
      <c r="B61" s="12"/>
      <c r="C61" s="13" t="s">
        <v>260</v>
      </c>
      <c r="D61" s="12">
        <v>38</v>
      </c>
      <c r="E61" s="12" t="s">
        <v>54</v>
      </c>
      <c r="F61" s="12">
        <v>88.95</v>
      </c>
      <c r="G61" s="12">
        <v>90</v>
      </c>
      <c r="H61" s="14">
        <v>0.97599999999999998</v>
      </c>
      <c r="I61" s="12">
        <v>115</v>
      </c>
      <c r="J61" s="12"/>
      <c r="K61" s="12">
        <v>250</v>
      </c>
      <c r="L61" s="12">
        <v>270</v>
      </c>
      <c r="M61" s="12">
        <v>280</v>
      </c>
      <c r="N61" s="12"/>
      <c r="O61" s="12">
        <v>280</v>
      </c>
      <c r="P61" s="12" t="s">
        <v>249</v>
      </c>
      <c r="Q61" s="12">
        <v>135</v>
      </c>
      <c r="R61" s="12">
        <v>150</v>
      </c>
      <c r="S61" s="12">
        <v>155</v>
      </c>
      <c r="T61" s="12"/>
      <c r="U61" s="12">
        <v>155</v>
      </c>
      <c r="V61" s="12">
        <v>435</v>
      </c>
      <c r="W61" s="12">
        <v>285</v>
      </c>
      <c r="X61" s="12">
        <v>-305</v>
      </c>
      <c r="Y61" s="12">
        <v>-310</v>
      </c>
      <c r="Z61" s="12"/>
      <c r="AA61" s="12">
        <v>285</v>
      </c>
      <c r="AB61" s="15">
        <v>720</v>
      </c>
      <c r="AC61" s="16">
        <v>702.72</v>
      </c>
      <c r="AD61" s="16">
        <v>702.72</v>
      </c>
      <c r="AE61" s="17">
        <v>1</v>
      </c>
      <c r="AF61" s="17" t="s">
        <v>261</v>
      </c>
      <c r="AG61" s="16">
        <v>5</v>
      </c>
      <c r="AH61" s="16" t="s">
        <v>36</v>
      </c>
      <c r="AI61" s="18" t="s">
        <v>37</v>
      </c>
    </row>
    <row r="62" spans="2:48" ht="14.25" customHeight="1" x14ac:dyDescent="0.2">
      <c r="C62" s="13" t="s">
        <v>256</v>
      </c>
      <c r="D62" s="12">
        <v>37</v>
      </c>
      <c r="E62" s="12" t="s">
        <v>54</v>
      </c>
      <c r="F62" s="12">
        <v>88.25</v>
      </c>
      <c r="G62" s="12">
        <v>90</v>
      </c>
      <c r="H62" s="14">
        <v>0.98060000000000003</v>
      </c>
      <c r="I62" s="12">
        <v>71</v>
      </c>
      <c r="J62" s="12"/>
      <c r="K62" s="12">
        <v>250</v>
      </c>
      <c r="L62" s="12">
        <v>265</v>
      </c>
      <c r="M62" s="12">
        <v>-275</v>
      </c>
      <c r="N62" s="12"/>
      <c r="O62" s="12">
        <v>265</v>
      </c>
      <c r="P62" s="12" t="s">
        <v>59</v>
      </c>
      <c r="Q62" s="12">
        <v>160</v>
      </c>
      <c r="R62" s="12">
        <v>-170</v>
      </c>
      <c r="S62" s="12">
        <v>-170</v>
      </c>
      <c r="T62" s="12"/>
      <c r="U62" s="12">
        <v>160</v>
      </c>
      <c r="V62" s="12">
        <v>425</v>
      </c>
      <c r="W62" s="12">
        <v>270</v>
      </c>
      <c r="X62" s="12">
        <v>285</v>
      </c>
      <c r="Y62" s="12">
        <v>-300</v>
      </c>
      <c r="Z62" s="12"/>
      <c r="AA62" s="12">
        <v>285</v>
      </c>
      <c r="AB62" s="15">
        <v>710</v>
      </c>
      <c r="AC62" s="16">
        <v>696.226</v>
      </c>
      <c r="AD62" s="16">
        <v>696.226</v>
      </c>
      <c r="AE62" s="17">
        <v>1</v>
      </c>
      <c r="AF62" s="17" t="s">
        <v>257</v>
      </c>
      <c r="AG62" s="16">
        <v>3</v>
      </c>
      <c r="AH62" s="16" t="s">
        <v>52</v>
      </c>
      <c r="AI62" s="18" t="s">
        <v>37</v>
      </c>
    </row>
    <row r="63" spans="2:48" ht="14.25" customHeight="1" x14ac:dyDescent="0.2">
      <c r="B63" s="12"/>
      <c r="C63" s="13" t="s">
        <v>126</v>
      </c>
      <c r="D63" s="12">
        <v>40</v>
      </c>
      <c r="E63" s="12" t="s">
        <v>54</v>
      </c>
      <c r="F63" s="12">
        <v>55.7</v>
      </c>
      <c r="G63" s="12">
        <v>56</v>
      </c>
      <c r="H63" s="14">
        <v>1.6073999999999999</v>
      </c>
      <c r="I63" s="12">
        <v>44</v>
      </c>
      <c r="J63" s="12" t="s">
        <v>40</v>
      </c>
      <c r="K63" s="12">
        <v>125</v>
      </c>
      <c r="L63" s="12">
        <v>135</v>
      </c>
      <c r="M63" s="12">
        <v>147.5</v>
      </c>
      <c r="N63" s="12"/>
      <c r="O63" s="12">
        <v>147.5</v>
      </c>
      <c r="P63" s="12" t="s">
        <v>34</v>
      </c>
      <c r="Q63" s="12">
        <v>90</v>
      </c>
      <c r="R63" s="12">
        <v>100</v>
      </c>
      <c r="S63" s="12">
        <v>-105</v>
      </c>
      <c r="T63" s="12"/>
      <c r="U63" s="12">
        <v>100</v>
      </c>
      <c r="V63" s="12">
        <v>247.5</v>
      </c>
      <c r="W63" s="12">
        <v>160</v>
      </c>
      <c r="X63" s="12">
        <v>180</v>
      </c>
      <c r="Y63" s="12">
        <v>185</v>
      </c>
      <c r="Z63" s="12"/>
      <c r="AA63" s="12">
        <v>185</v>
      </c>
      <c r="AB63" s="15">
        <v>432.5</v>
      </c>
      <c r="AC63" s="16">
        <v>695.20049999999992</v>
      </c>
      <c r="AD63" s="16">
        <v>695.20049999999992</v>
      </c>
      <c r="AE63" s="17">
        <v>1</v>
      </c>
      <c r="AF63" s="17" t="s">
        <v>127</v>
      </c>
      <c r="AG63" s="16">
        <v>7</v>
      </c>
      <c r="AH63" s="16" t="s">
        <v>36</v>
      </c>
      <c r="AI63" s="18" t="s">
        <v>37</v>
      </c>
    </row>
    <row r="64" spans="2:48" ht="14.25" customHeight="1" x14ac:dyDescent="0.2">
      <c r="B64" s="12"/>
      <c r="C64" s="13" t="s">
        <v>311</v>
      </c>
      <c r="D64" s="12">
        <v>29</v>
      </c>
      <c r="E64" s="12" t="s">
        <v>54</v>
      </c>
      <c r="F64" s="12">
        <v>154</v>
      </c>
      <c r="G64" s="12" t="s">
        <v>163</v>
      </c>
      <c r="H64" s="14">
        <v>0.82799999999999996</v>
      </c>
      <c r="I64" s="12">
        <v>126</v>
      </c>
      <c r="J64" s="12" t="s">
        <v>268</v>
      </c>
      <c r="K64" s="12">
        <v>290</v>
      </c>
      <c r="L64" s="12">
        <v>310</v>
      </c>
      <c r="M64" s="12">
        <v>330</v>
      </c>
      <c r="N64" s="12"/>
      <c r="O64" s="12">
        <v>330</v>
      </c>
      <c r="P64" s="12" t="s">
        <v>46</v>
      </c>
      <c r="Q64" s="12">
        <v>160</v>
      </c>
      <c r="R64" s="12">
        <v>175</v>
      </c>
      <c r="S64" s="12">
        <v>-200</v>
      </c>
      <c r="T64" s="12"/>
      <c r="U64" s="12">
        <v>175</v>
      </c>
      <c r="V64" s="12">
        <v>505</v>
      </c>
      <c r="W64" s="12">
        <v>310</v>
      </c>
      <c r="X64" s="12">
        <v>330</v>
      </c>
      <c r="Y64" s="12">
        <v>-350</v>
      </c>
      <c r="Z64" s="12"/>
      <c r="AA64" s="12">
        <v>330</v>
      </c>
      <c r="AB64" s="15">
        <v>835</v>
      </c>
      <c r="AC64" s="16">
        <v>691.38</v>
      </c>
      <c r="AD64" s="16">
        <v>691.38</v>
      </c>
      <c r="AE64" s="17">
        <v>1</v>
      </c>
      <c r="AF64" s="17" t="s">
        <v>312</v>
      </c>
      <c r="AG64" s="16">
        <v>7</v>
      </c>
      <c r="AH64" s="16" t="s">
        <v>52</v>
      </c>
      <c r="AI64" s="18" t="s">
        <v>37</v>
      </c>
    </row>
    <row r="65" spans="2:35" ht="14.25" customHeight="1" x14ac:dyDescent="0.2">
      <c r="B65" s="12"/>
      <c r="C65" s="13" t="s">
        <v>307</v>
      </c>
      <c r="D65" s="12">
        <v>39</v>
      </c>
      <c r="E65" s="12" t="s">
        <v>54</v>
      </c>
      <c r="F65" s="12">
        <v>130.4</v>
      </c>
      <c r="G65" s="12">
        <v>140</v>
      </c>
      <c r="H65" s="14">
        <v>0.85099999999999998</v>
      </c>
      <c r="I65" s="12">
        <v>48</v>
      </c>
      <c r="J65" s="12" t="s">
        <v>265</v>
      </c>
      <c r="K65" s="12">
        <v>300</v>
      </c>
      <c r="L65" s="12">
        <v>320</v>
      </c>
      <c r="M65" s="12"/>
      <c r="N65" s="12"/>
      <c r="O65" s="12">
        <v>320</v>
      </c>
      <c r="P65" s="12" t="s">
        <v>46</v>
      </c>
      <c r="Q65" s="12">
        <v>160</v>
      </c>
      <c r="R65" s="12">
        <v>170</v>
      </c>
      <c r="S65" s="12">
        <v>175</v>
      </c>
      <c r="T65" s="12"/>
      <c r="U65" s="12">
        <v>175</v>
      </c>
      <c r="V65" s="12">
        <v>495</v>
      </c>
      <c r="W65" s="12">
        <v>290</v>
      </c>
      <c r="X65" s="12">
        <v>302.5</v>
      </c>
      <c r="Y65" s="12">
        <v>-320</v>
      </c>
      <c r="Z65" s="12"/>
      <c r="AA65" s="12">
        <v>302.5</v>
      </c>
      <c r="AB65" s="15">
        <v>797.5</v>
      </c>
      <c r="AC65" s="16">
        <v>678.67250000000001</v>
      </c>
      <c r="AD65" s="16">
        <v>678.67250000000001</v>
      </c>
      <c r="AE65" s="17">
        <v>1</v>
      </c>
      <c r="AF65" s="17" t="s">
        <v>308</v>
      </c>
      <c r="AG65" s="16">
        <v>7</v>
      </c>
      <c r="AH65" s="16" t="s">
        <v>36</v>
      </c>
      <c r="AI65" s="18" t="s">
        <v>37</v>
      </c>
    </row>
    <row r="66" spans="2:35" ht="14.25" customHeight="1" x14ac:dyDescent="0.2">
      <c r="B66" s="12"/>
      <c r="C66" s="13" t="s">
        <v>118</v>
      </c>
      <c r="D66" s="12">
        <v>36</v>
      </c>
      <c r="E66" s="12" t="s">
        <v>54</v>
      </c>
      <c r="F66" s="12">
        <v>53.4</v>
      </c>
      <c r="G66" s="12">
        <v>56</v>
      </c>
      <c r="H66" s="14">
        <v>1.7398</v>
      </c>
      <c r="I66" s="12">
        <v>40</v>
      </c>
      <c r="J66" s="12" t="s">
        <v>50</v>
      </c>
      <c r="K66" s="12">
        <v>110</v>
      </c>
      <c r="L66" s="12">
        <v>125</v>
      </c>
      <c r="M66" s="12">
        <v>135</v>
      </c>
      <c r="N66" s="12"/>
      <c r="O66" s="12">
        <v>135</v>
      </c>
      <c r="P66" s="12" t="s">
        <v>34</v>
      </c>
      <c r="Q66" s="12">
        <v>82.5</v>
      </c>
      <c r="R66" s="12">
        <v>87.5</v>
      </c>
      <c r="S66" s="12">
        <v>93</v>
      </c>
      <c r="T66" s="12">
        <v>95</v>
      </c>
      <c r="U66" s="12">
        <v>93</v>
      </c>
      <c r="V66" s="12">
        <v>228</v>
      </c>
      <c r="W66" s="12">
        <v>137.5</v>
      </c>
      <c r="X66" s="12">
        <v>150</v>
      </c>
      <c r="Y66" s="12">
        <v>158</v>
      </c>
      <c r="Z66" s="12"/>
      <c r="AA66" s="12">
        <v>158</v>
      </c>
      <c r="AB66" s="15">
        <v>386</v>
      </c>
      <c r="AC66" s="16">
        <v>671.56280000000004</v>
      </c>
      <c r="AD66" s="16">
        <v>671.56280000000004</v>
      </c>
      <c r="AE66" s="17">
        <v>1</v>
      </c>
      <c r="AF66" s="17" t="s">
        <v>119</v>
      </c>
      <c r="AG66" s="16">
        <v>5</v>
      </c>
      <c r="AH66" s="16" t="s">
        <v>103</v>
      </c>
      <c r="AI66" s="18" t="s">
        <v>37</v>
      </c>
    </row>
    <row r="67" spans="2:35" ht="14.25" customHeight="1" x14ac:dyDescent="0.2">
      <c r="B67" s="12"/>
      <c r="C67" s="13" t="s">
        <v>202</v>
      </c>
      <c r="D67" s="12">
        <v>36</v>
      </c>
      <c r="E67" s="12" t="s">
        <v>54</v>
      </c>
      <c r="F67" s="12">
        <v>99.15</v>
      </c>
      <c r="G67" s="12">
        <v>100</v>
      </c>
      <c r="H67" s="14">
        <v>0.91820000000000002</v>
      </c>
      <c r="I67" s="12">
        <v>168</v>
      </c>
      <c r="J67" s="12"/>
      <c r="K67" s="12">
        <v>230</v>
      </c>
      <c r="L67" s="12">
        <v>240</v>
      </c>
      <c r="M67" s="12">
        <v>250</v>
      </c>
      <c r="N67" s="12"/>
      <c r="O67" s="12">
        <v>250</v>
      </c>
      <c r="P67" s="12" t="s">
        <v>59</v>
      </c>
      <c r="Q67" s="12">
        <v>150</v>
      </c>
      <c r="R67" s="12">
        <v>160</v>
      </c>
      <c r="S67" s="12">
        <v>-165</v>
      </c>
      <c r="T67" s="12"/>
      <c r="U67" s="12">
        <v>160</v>
      </c>
      <c r="V67" s="12">
        <v>410</v>
      </c>
      <c r="W67" s="12">
        <v>300</v>
      </c>
      <c r="X67" s="12">
        <v>320</v>
      </c>
      <c r="Y67" s="12"/>
      <c r="Z67" s="12"/>
      <c r="AA67" s="12">
        <v>320</v>
      </c>
      <c r="AB67" s="15">
        <v>730</v>
      </c>
      <c r="AC67" s="16">
        <v>670.28600000000006</v>
      </c>
      <c r="AD67" s="16">
        <v>670.28600000000006</v>
      </c>
      <c r="AE67" s="17">
        <v>1</v>
      </c>
      <c r="AF67" s="17" t="s">
        <v>203</v>
      </c>
      <c r="AG67" s="16">
        <v>7</v>
      </c>
      <c r="AH67" s="16" t="s">
        <v>36</v>
      </c>
      <c r="AI67" s="18" t="s">
        <v>37</v>
      </c>
    </row>
    <row r="68" spans="2:35" ht="14.25" customHeight="1" x14ac:dyDescent="0.2">
      <c r="B68" s="12"/>
      <c r="C68" s="13" t="s">
        <v>65</v>
      </c>
      <c r="D68" s="12">
        <v>32</v>
      </c>
      <c r="E68" s="12" t="s">
        <v>54</v>
      </c>
      <c r="F68" s="12">
        <v>74.349999999999994</v>
      </c>
      <c r="G68" s="12">
        <v>75</v>
      </c>
      <c r="H68" s="14">
        <v>1.1255999999999999</v>
      </c>
      <c r="I68" s="12">
        <v>34</v>
      </c>
      <c r="J68" s="12" t="s">
        <v>66</v>
      </c>
      <c r="K68" s="12">
        <v>205</v>
      </c>
      <c r="L68" s="12">
        <v>215</v>
      </c>
      <c r="M68" s="12">
        <v>-222.5</v>
      </c>
      <c r="N68" s="12"/>
      <c r="O68" s="12">
        <v>215</v>
      </c>
      <c r="P68" s="12" t="s">
        <v>67</v>
      </c>
      <c r="Q68" s="12">
        <v>135</v>
      </c>
      <c r="R68" s="12">
        <v>140</v>
      </c>
      <c r="S68" s="12">
        <v>142.5</v>
      </c>
      <c r="T68" s="12"/>
      <c r="U68" s="12">
        <v>142.5</v>
      </c>
      <c r="V68" s="12">
        <v>357.5</v>
      </c>
      <c r="W68" s="12">
        <v>220</v>
      </c>
      <c r="X68" s="12">
        <v>235</v>
      </c>
      <c r="Y68" s="12">
        <v>-242.5</v>
      </c>
      <c r="Z68" s="12"/>
      <c r="AA68" s="12">
        <v>235</v>
      </c>
      <c r="AB68" s="15">
        <v>592.5</v>
      </c>
      <c r="AC68" s="16">
        <v>666.91800000000001</v>
      </c>
      <c r="AD68" s="16">
        <v>666.91800000000001</v>
      </c>
      <c r="AE68" s="17">
        <v>1</v>
      </c>
      <c r="AF68" s="17" t="s">
        <v>68</v>
      </c>
      <c r="AG68" s="16">
        <v>5</v>
      </c>
      <c r="AH68" s="16" t="s">
        <v>69</v>
      </c>
      <c r="AI68" s="18" t="s">
        <v>37</v>
      </c>
    </row>
    <row r="69" spans="2:35" ht="14.25" customHeight="1" x14ac:dyDescent="0.2">
      <c r="B69" s="12"/>
      <c r="C69" s="13" t="s">
        <v>294</v>
      </c>
      <c r="D69" s="12">
        <v>37</v>
      </c>
      <c r="E69" s="12" t="s">
        <v>54</v>
      </c>
      <c r="F69" s="12">
        <v>114.6</v>
      </c>
      <c r="G69" s="12">
        <v>125</v>
      </c>
      <c r="H69" s="14">
        <v>0.873</v>
      </c>
      <c r="I69" s="12">
        <v>110</v>
      </c>
      <c r="J69" s="12" t="s">
        <v>265</v>
      </c>
      <c r="K69" s="12">
        <v>252.5</v>
      </c>
      <c r="L69" s="12">
        <v>-270</v>
      </c>
      <c r="M69" s="12">
        <v>277.5</v>
      </c>
      <c r="N69" s="12"/>
      <c r="O69" s="12">
        <v>277.5</v>
      </c>
      <c r="P69" s="12" t="s">
        <v>186</v>
      </c>
      <c r="Q69" s="12">
        <v>177.5</v>
      </c>
      <c r="R69" s="12">
        <v>187.5</v>
      </c>
      <c r="S69" s="12">
        <v>-192.5</v>
      </c>
      <c r="T69" s="12"/>
      <c r="U69" s="12">
        <v>187.5</v>
      </c>
      <c r="V69" s="12">
        <v>465</v>
      </c>
      <c r="W69" s="12">
        <v>265</v>
      </c>
      <c r="X69" s="12">
        <v>280</v>
      </c>
      <c r="Y69" s="12">
        <v>290</v>
      </c>
      <c r="Z69" s="12"/>
      <c r="AA69" s="12">
        <v>290</v>
      </c>
      <c r="AB69" s="15">
        <v>755</v>
      </c>
      <c r="AC69" s="16">
        <v>659.11500000000001</v>
      </c>
      <c r="AD69" s="16">
        <v>659.11500000000001</v>
      </c>
      <c r="AE69" s="17">
        <v>1</v>
      </c>
      <c r="AF69" s="17" t="s">
        <v>295</v>
      </c>
      <c r="AG69" s="16">
        <v>2</v>
      </c>
      <c r="AH69" s="16" t="s">
        <v>61</v>
      </c>
      <c r="AI69" s="18" t="s">
        <v>37</v>
      </c>
    </row>
    <row r="70" spans="2:35" ht="14.25" customHeight="1" x14ac:dyDescent="0.2">
      <c r="B70" s="12"/>
      <c r="C70" s="13" t="s">
        <v>222</v>
      </c>
      <c r="D70" s="12">
        <v>24</v>
      </c>
      <c r="E70" s="12" t="s">
        <v>54</v>
      </c>
      <c r="F70" s="12">
        <v>81.650000000000006</v>
      </c>
      <c r="G70" s="12">
        <v>82.5</v>
      </c>
      <c r="H70" s="14">
        <v>1.0366</v>
      </c>
      <c r="I70" s="12">
        <v>173</v>
      </c>
      <c r="J70" s="12"/>
      <c r="K70" s="12">
        <v>-215</v>
      </c>
      <c r="L70" s="12">
        <v>215</v>
      </c>
      <c r="M70" s="12">
        <v>-220</v>
      </c>
      <c r="N70" s="12"/>
      <c r="O70" s="12">
        <v>215</v>
      </c>
      <c r="P70" s="12" t="s">
        <v>59</v>
      </c>
      <c r="Q70" s="12">
        <v>155</v>
      </c>
      <c r="R70" s="12">
        <v>-160</v>
      </c>
      <c r="S70" s="12">
        <v>-160</v>
      </c>
      <c r="T70" s="12"/>
      <c r="U70" s="12">
        <v>155</v>
      </c>
      <c r="V70" s="12">
        <v>370</v>
      </c>
      <c r="W70" s="12">
        <v>-250</v>
      </c>
      <c r="X70" s="12">
        <v>250</v>
      </c>
      <c r="Y70" s="12">
        <v>260</v>
      </c>
      <c r="Z70" s="12"/>
      <c r="AA70" s="12">
        <v>260</v>
      </c>
      <c r="AB70" s="15">
        <v>630</v>
      </c>
      <c r="AC70" s="16">
        <v>653.05799999999999</v>
      </c>
      <c r="AD70" s="16">
        <v>653.05799999999999</v>
      </c>
      <c r="AE70" s="17">
        <v>1</v>
      </c>
      <c r="AF70" s="17" t="s">
        <v>223</v>
      </c>
      <c r="AG70" s="16">
        <v>5</v>
      </c>
      <c r="AH70" s="16" t="s">
        <v>52</v>
      </c>
      <c r="AI70" s="18" t="s">
        <v>37</v>
      </c>
    </row>
    <row r="71" spans="2:35" ht="14.25" customHeight="1" x14ac:dyDescent="0.2">
      <c r="B71" s="12"/>
      <c r="C71" s="13" t="s">
        <v>200</v>
      </c>
      <c r="D71" s="12">
        <v>25</v>
      </c>
      <c r="E71" s="12" t="s">
        <v>54</v>
      </c>
      <c r="F71" s="12">
        <v>99.65</v>
      </c>
      <c r="G71" s="12">
        <v>100</v>
      </c>
      <c r="H71" s="14">
        <v>0.91620000000000001</v>
      </c>
      <c r="I71" s="12">
        <v>25</v>
      </c>
      <c r="J71" s="12"/>
      <c r="K71" s="12">
        <v>205</v>
      </c>
      <c r="L71" s="12">
        <v>225</v>
      </c>
      <c r="M71" s="12">
        <v>240</v>
      </c>
      <c r="N71" s="12"/>
      <c r="O71" s="12">
        <v>240</v>
      </c>
      <c r="P71" s="12" t="s">
        <v>59</v>
      </c>
      <c r="Q71" s="12">
        <v>160</v>
      </c>
      <c r="R71" s="12">
        <v>170</v>
      </c>
      <c r="S71" s="12"/>
      <c r="T71" s="12"/>
      <c r="U71" s="12">
        <v>170</v>
      </c>
      <c r="V71" s="12">
        <v>410</v>
      </c>
      <c r="W71" s="12">
        <v>250</v>
      </c>
      <c r="X71" s="12">
        <v>280</v>
      </c>
      <c r="Y71" s="12">
        <v>300</v>
      </c>
      <c r="Z71" s="12"/>
      <c r="AA71" s="12">
        <v>300</v>
      </c>
      <c r="AB71" s="15">
        <v>710</v>
      </c>
      <c r="AC71" s="16">
        <v>650.50200000000007</v>
      </c>
      <c r="AD71" s="16">
        <v>650.50200000000007</v>
      </c>
      <c r="AE71" s="17">
        <v>1</v>
      </c>
      <c r="AF71" s="17" t="s">
        <v>201</v>
      </c>
      <c r="AG71" s="16">
        <v>5</v>
      </c>
      <c r="AH71" s="16" t="s">
        <v>36</v>
      </c>
      <c r="AI71" s="18" t="s">
        <v>37</v>
      </c>
    </row>
    <row r="72" spans="2:35" ht="14.25" customHeight="1" x14ac:dyDescent="0.2">
      <c r="B72" s="12"/>
      <c r="C72" s="13" t="s">
        <v>144</v>
      </c>
      <c r="D72" s="12">
        <v>29</v>
      </c>
      <c r="E72" s="12" t="s">
        <v>54</v>
      </c>
      <c r="F72" s="12">
        <v>67.45</v>
      </c>
      <c r="G72" s="12">
        <v>67.5</v>
      </c>
      <c r="H72" s="14">
        <v>1.2370000000000001</v>
      </c>
      <c r="I72" s="12">
        <v>53</v>
      </c>
      <c r="J72" s="12" t="s">
        <v>131</v>
      </c>
      <c r="K72" s="12">
        <v>150</v>
      </c>
      <c r="L72" s="12">
        <v>170</v>
      </c>
      <c r="M72" s="12">
        <v>-180</v>
      </c>
      <c r="N72" s="12"/>
      <c r="O72" s="12">
        <v>170</v>
      </c>
      <c r="P72" s="12" t="s">
        <v>59</v>
      </c>
      <c r="Q72" s="12">
        <v>110</v>
      </c>
      <c r="R72" s="12">
        <v>120</v>
      </c>
      <c r="S72" s="12">
        <v>122.5</v>
      </c>
      <c r="T72" s="12"/>
      <c r="U72" s="12">
        <v>122.5</v>
      </c>
      <c r="V72" s="12">
        <v>292.5</v>
      </c>
      <c r="W72" s="12">
        <v>220</v>
      </c>
      <c r="X72" s="12">
        <v>232.5</v>
      </c>
      <c r="Y72" s="12">
        <v>-237.5</v>
      </c>
      <c r="Z72" s="12"/>
      <c r="AA72" s="12">
        <v>232.5</v>
      </c>
      <c r="AB72" s="15">
        <v>525</v>
      </c>
      <c r="AC72" s="16">
        <v>649.42500000000007</v>
      </c>
      <c r="AD72" s="16">
        <v>649.42500000000007</v>
      </c>
      <c r="AE72" s="17">
        <v>1</v>
      </c>
      <c r="AF72" s="17" t="s">
        <v>145</v>
      </c>
      <c r="AG72" s="16">
        <v>5</v>
      </c>
      <c r="AH72" s="16" t="s">
        <v>36</v>
      </c>
      <c r="AI72" s="18" t="s">
        <v>37</v>
      </c>
    </row>
    <row r="73" spans="2:35" ht="14.25" customHeight="1" x14ac:dyDescent="0.2">
      <c r="B73" s="12"/>
      <c r="C73" s="13" t="s">
        <v>137</v>
      </c>
      <c r="D73" s="12">
        <v>39</v>
      </c>
      <c r="E73" s="12" t="s">
        <v>54</v>
      </c>
      <c r="F73" s="12">
        <v>59.85</v>
      </c>
      <c r="G73" s="12">
        <v>60</v>
      </c>
      <c r="H73" s="14">
        <v>1.4266000000000001</v>
      </c>
      <c r="I73" s="12">
        <v>41</v>
      </c>
      <c r="J73" s="12" t="s">
        <v>72</v>
      </c>
      <c r="K73" s="12">
        <v>145</v>
      </c>
      <c r="L73" s="12">
        <v>152.5</v>
      </c>
      <c r="M73" s="12">
        <v>-160</v>
      </c>
      <c r="N73" s="12"/>
      <c r="O73" s="12">
        <v>152.5</v>
      </c>
      <c r="P73" s="12" t="s">
        <v>138</v>
      </c>
      <c r="Q73" s="12">
        <v>100</v>
      </c>
      <c r="R73" s="12">
        <v>-105</v>
      </c>
      <c r="S73" s="12">
        <v>-105</v>
      </c>
      <c r="T73" s="12"/>
      <c r="U73" s="12">
        <v>100</v>
      </c>
      <c r="V73" s="12">
        <v>252.5</v>
      </c>
      <c r="W73" s="12">
        <v>185</v>
      </c>
      <c r="X73" s="12">
        <v>195</v>
      </c>
      <c r="Y73" s="12">
        <v>-200</v>
      </c>
      <c r="Z73" s="12"/>
      <c r="AA73" s="12">
        <v>195</v>
      </c>
      <c r="AB73" s="15">
        <v>447.5</v>
      </c>
      <c r="AC73" s="16">
        <v>638.40350000000001</v>
      </c>
      <c r="AD73" s="16">
        <v>638.40350000000001</v>
      </c>
      <c r="AE73" s="17">
        <v>1</v>
      </c>
      <c r="AF73" s="17" t="s">
        <v>139</v>
      </c>
      <c r="AG73" s="16">
        <v>7</v>
      </c>
      <c r="AH73" s="16" t="s">
        <v>42</v>
      </c>
      <c r="AI73" s="18" t="s">
        <v>37</v>
      </c>
    </row>
    <row r="74" spans="2:35" ht="14.25" customHeight="1" x14ac:dyDescent="0.2">
      <c r="B74" s="12"/>
      <c r="C74" s="13" t="s">
        <v>140</v>
      </c>
      <c r="D74" s="12">
        <v>26</v>
      </c>
      <c r="E74" s="12" t="s">
        <v>54</v>
      </c>
      <c r="F74" s="12">
        <v>59.5</v>
      </c>
      <c r="G74" s="12">
        <v>60</v>
      </c>
      <c r="H74" s="14">
        <v>1.4419999999999999</v>
      </c>
      <c r="I74" s="12">
        <v>43</v>
      </c>
      <c r="J74" s="12" t="s">
        <v>131</v>
      </c>
      <c r="K74" s="12">
        <v>125</v>
      </c>
      <c r="L74" s="12">
        <v>137.5</v>
      </c>
      <c r="M74" s="12">
        <v>-145</v>
      </c>
      <c r="N74" s="12"/>
      <c r="O74" s="12">
        <v>137.5</v>
      </c>
      <c r="P74" s="12" t="s">
        <v>34</v>
      </c>
      <c r="Q74" s="12">
        <v>100</v>
      </c>
      <c r="R74" s="12">
        <v>-110.5</v>
      </c>
      <c r="S74" s="12">
        <v>-110.5</v>
      </c>
      <c r="T74" s="12"/>
      <c r="U74" s="12">
        <v>100</v>
      </c>
      <c r="V74" s="12">
        <v>237.5</v>
      </c>
      <c r="W74" s="12">
        <v>185</v>
      </c>
      <c r="X74" s="12">
        <v>195.5</v>
      </c>
      <c r="Y74" s="12">
        <v>200.5</v>
      </c>
      <c r="Z74" s="12">
        <v>205</v>
      </c>
      <c r="AA74" s="12">
        <v>200.5</v>
      </c>
      <c r="AB74" s="15">
        <v>438</v>
      </c>
      <c r="AC74" s="16">
        <v>631.596</v>
      </c>
      <c r="AD74" s="16">
        <v>631.596</v>
      </c>
      <c r="AE74" s="17">
        <v>1</v>
      </c>
      <c r="AF74" s="17" t="s">
        <v>141</v>
      </c>
      <c r="AG74" s="16">
        <v>5</v>
      </c>
      <c r="AH74" s="16" t="s">
        <v>36</v>
      </c>
      <c r="AI74" s="18" t="s">
        <v>37</v>
      </c>
    </row>
    <row r="75" spans="2:35" ht="14.25" customHeight="1" x14ac:dyDescent="0.2">
      <c r="B75" s="12"/>
      <c r="C75" s="13" t="s">
        <v>193</v>
      </c>
      <c r="D75" s="12">
        <v>30</v>
      </c>
      <c r="E75" s="12" t="s">
        <v>54</v>
      </c>
      <c r="F75" s="12">
        <v>93.95</v>
      </c>
      <c r="G75" s="12">
        <v>100</v>
      </c>
      <c r="H75" s="14">
        <v>0.94199999999999995</v>
      </c>
      <c r="I75" s="12">
        <v>139</v>
      </c>
      <c r="J75" s="12"/>
      <c r="K75" s="12">
        <v>180</v>
      </c>
      <c r="L75" s="12">
        <v>200</v>
      </c>
      <c r="M75" s="12">
        <v>220</v>
      </c>
      <c r="N75" s="12"/>
      <c r="O75" s="12">
        <v>220</v>
      </c>
      <c r="P75" s="12" t="s">
        <v>59</v>
      </c>
      <c r="Q75" s="12">
        <v>125</v>
      </c>
      <c r="R75" s="12">
        <v>130</v>
      </c>
      <c r="S75" s="12">
        <v>-135</v>
      </c>
      <c r="T75" s="12"/>
      <c r="U75" s="12">
        <v>130</v>
      </c>
      <c r="V75" s="12">
        <v>350</v>
      </c>
      <c r="W75" s="12">
        <v>230</v>
      </c>
      <c r="X75" s="12">
        <v>250</v>
      </c>
      <c r="Y75" s="12">
        <v>-265</v>
      </c>
      <c r="Z75" s="12"/>
      <c r="AA75" s="12">
        <v>250</v>
      </c>
      <c r="AB75" s="15">
        <v>600</v>
      </c>
      <c r="AC75" s="16">
        <v>565.19999999999993</v>
      </c>
      <c r="AD75" s="16">
        <v>565.19999999999993</v>
      </c>
      <c r="AE75" s="17">
        <v>1</v>
      </c>
      <c r="AF75" s="17" t="s">
        <v>194</v>
      </c>
      <c r="AG75" s="16">
        <v>3</v>
      </c>
      <c r="AH75" s="16" t="s">
        <v>36</v>
      </c>
      <c r="AI75" s="18" t="s">
        <v>37</v>
      </c>
    </row>
    <row r="76" spans="2:35" ht="14.25" customHeight="1" x14ac:dyDescent="0.2">
      <c r="B76" s="12"/>
      <c r="C76" s="13" t="s">
        <v>209</v>
      </c>
      <c r="D76" s="12">
        <v>35</v>
      </c>
      <c r="E76" s="12" t="s">
        <v>54</v>
      </c>
      <c r="F76" s="12">
        <v>81.3</v>
      </c>
      <c r="G76" s="12">
        <v>82.5</v>
      </c>
      <c r="H76" s="14">
        <v>1.0406</v>
      </c>
      <c r="I76" s="12">
        <v>58</v>
      </c>
      <c r="J76" s="12"/>
      <c r="K76" s="12">
        <v>177.5</v>
      </c>
      <c r="L76" s="12">
        <v>200</v>
      </c>
      <c r="M76" s="12">
        <v>-210</v>
      </c>
      <c r="N76" s="12"/>
      <c r="O76" s="12">
        <v>200</v>
      </c>
      <c r="P76" s="12" t="s">
        <v>59</v>
      </c>
      <c r="Q76" s="12">
        <v>120</v>
      </c>
      <c r="R76" s="12">
        <v>130</v>
      </c>
      <c r="S76" s="12">
        <v>-140</v>
      </c>
      <c r="T76" s="12"/>
      <c r="U76" s="12">
        <v>130</v>
      </c>
      <c r="V76" s="12">
        <v>330</v>
      </c>
      <c r="W76" s="12">
        <v>205</v>
      </c>
      <c r="X76" s="12">
        <v>-230</v>
      </c>
      <c r="Y76" s="12">
        <v>-230</v>
      </c>
      <c r="Z76" s="12"/>
      <c r="AA76" s="12">
        <v>205</v>
      </c>
      <c r="AB76" s="15">
        <v>535</v>
      </c>
      <c r="AC76" s="16">
        <v>556.721</v>
      </c>
      <c r="AD76" s="16">
        <v>556.721</v>
      </c>
      <c r="AE76" s="17">
        <v>1</v>
      </c>
      <c r="AF76" s="17" t="s">
        <v>210</v>
      </c>
      <c r="AG76" s="16">
        <v>3</v>
      </c>
      <c r="AH76" s="16" t="s">
        <v>52</v>
      </c>
      <c r="AI76" s="18" t="s">
        <v>37</v>
      </c>
    </row>
    <row r="77" spans="2:35" ht="14.25" customHeight="1" x14ac:dyDescent="0.2">
      <c r="B77" s="12"/>
      <c r="C77" s="13" t="s">
        <v>53</v>
      </c>
      <c r="D77" s="12">
        <v>26</v>
      </c>
      <c r="E77" s="12" t="s">
        <v>54</v>
      </c>
      <c r="F77" s="12">
        <v>74</v>
      </c>
      <c r="G77" s="12">
        <v>75</v>
      </c>
      <c r="H77" s="14">
        <v>1.1319999999999999</v>
      </c>
      <c r="I77" s="12">
        <v>50</v>
      </c>
      <c r="J77" s="12" t="s">
        <v>40</v>
      </c>
      <c r="K77" s="12">
        <v>175</v>
      </c>
      <c r="L77" s="12">
        <v>185</v>
      </c>
      <c r="M77" s="12">
        <v>192.5</v>
      </c>
      <c r="N77" s="12"/>
      <c r="O77" s="12">
        <v>192.5</v>
      </c>
      <c r="P77" s="12" t="s">
        <v>34</v>
      </c>
      <c r="Q77" s="12">
        <v>105</v>
      </c>
      <c r="R77" s="12">
        <v>-110</v>
      </c>
      <c r="S77" s="12">
        <v>-115</v>
      </c>
      <c r="T77" s="12"/>
      <c r="U77" s="12">
        <v>105</v>
      </c>
      <c r="V77" s="12">
        <v>297.5</v>
      </c>
      <c r="W77" s="12">
        <v>175</v>
      </c>
      <c r="X77" s="12">
        <v>185</v>
      </c>
      <c r="Y77" s="12">
        <v>-195</v>
      </c>
      <c r="Z77" s="12"/>
      <c r="AA77" s="12">
        <v>185</v>
      </c>
      <c r="AB77" s="15">
        <v>482.5</v>
      </c>
      <c r="AC77" s="16">
        <v>546.18999999999994</v>
      </c>
      <c r="AD77" s="16">
        <v>546.18999999999994</v>
      </c>
      <c r="AE77" s="17">
        <v>1</v>
      </c>
      <c r="AF77" s="17" t="s">
        <v>55</v>
      </c>
      <c r="AG77" s="16">
        <v>3</v>
      </c>
      <c r="AH77" s="16" t="s">
        <v>56</v>
      </c>
      <c r="AI77" s="18" t="s">
        <v>37</v>
      </c>
    </row>
    <row r="78" spans="2:35" ht="14.25" customHeight="1" x14ac:dyDescent="0.2">
      <c r="B78" s="12"/>
      <c r="C78" s="13" t="s">
        <v>128</v>
      </c>
      <c r="D78" s="12">
        <v>27</v>
      </c>
      <c r="E78" s="12" t="s">
        <v>54</v>
      </c>
      <c r="F78" s="12">
        <v>66.3</v>
      </c>
      <c r="G78" s="12">
        <v>67.5</v>
      </c>
      <c r="H78" s="14">
        <v>1.2617999999999998</v>
      </c>
      <c r="I78" s="12">
        <v>51</v>
      </c>
      <c r="J78" s="12" t="s">
        <v>33</v>
      </c>
      <c r="K78" s="12">
        <v>150</v>
      </c>
      <c r="L78" s="12">
        <v>-160</v>
      </c>
      <c r="M78" s="12"/>
      <c r="N78" s="12"/>
      <c r="O78" s="12">
        <v>150</v>
      </c>
      <c r="P78" s="12" t="s">
        <v>73</v>
      </c>
      <c r="Q78" s="12">
        <v>90</v>
      </c>
      <c r="R78" s="12">
        <v>100</v>
      </c>
      <c r="S78" s="12">
        <v>-102.5</v>
      </c>
      <c r="T78" s="12"/>
      <c r="U78" s="12">
        <v>100</v>
      </c>
      <c r="V78" s="12">
        <v>250</v>
      </c>
      <c r="W78" s="12">
        <v>160</v>
      </c>
      <c r="X78" s="12">
        <v>170</v>
      </c>
      <c r="Y78" s="12"/>
      <c r="Z78" s="12"/>
      <c r="AA78" s="12">
        <v>170</v>
      </c>
      <c r="AB78" s="15">
        <v>420</v>
      </c>
      <c r="AC78" s="16">
        <v>529.9559999999999</v>
      </c>
      <c r="AD78" s="16">
        <v>529.9559999999999</v>
      </c>
      <c r="AE78" s="17">
        <v>1</v>
      </c>
      <c r="AF78" s="17" t="s">
        <v>129</v>
      </c>
      <c r="AG78" s="16">
        <v>3</v>
      </c>
      <c r="AH78" s="16" t="s">
        <v>61</v>
      </c>
      <c r="AI78" s="18" t="s">
        <v>37</v>
      </c>
    </row>
    <row r="79" spans="2:35" ht="14.25" customHeight="1" x14ac:dyDescent="0.2">
      <c r="B79" s="12"/>
      <c r="C79" s="13" t="s">
        <v>191</v>
      </c>
      <c r="D79" s="12">
        <v>34</v>
      </c>
      <c r="E79" s="12" t="s">
        <v>54</v>
      </c>
      <c r="F79" s="12">
        <v>98.45</v>
      </c>
      <c r="G79" s="12">
        <v>100</v>
      </c>
      <c r="H79" s="14">
        <v>0.92100000000000004</v>
      </c>
      <c r="I79" s="12">
        <v>82</v>
      </c>
      <c r="J79" s="12"/>
      <c r="K79" s="12">
        <v>220</v>
      </c>
      <c r="L79" s="12">
        <v>-235</v>
      </c>
      <c r="M79" s="12">
        <v>-235</v>
      </c>
      <c r="N79" s="12"/>
      <c r="O79" s="12">
        <v>220</v>
      </c>
      <c r="P79" s="12" t="s">
        <v>46</v>
      </c>
      <c r="Q79" s="12">
        <v>30</v>
      </c>
      <c r="R79" s="12"/>
      <c r="S79" s="12"/>
      <c r="T79" s="12"/>
      <c r="U79" s="12">
        <v>30</v>
      </c>
      <c r="V79" s="12">
        <v>250</v>
      </c>
      <c r="W79" s="12">
        <v>235</v>
      </c>
      <c r="X79" s="12">
        <v>260</v>
      </c>
      <c r="Y79" s="12">
        <v>-265</v>
      </c>
      <c r="Z79" s="12"/>
      <c r="AA79" s="12">
        <v>260</v>
      </c>
      <c r="AB79" s="15">
        <v>510</v>
      </c>
      <c r="AC79" s="16">
        <v>469.71000000000004</v>
      </c>
      <c r="AD79" s="16">
        <v>469.71000000000004</v>
      </c>
      <c r="AE79" s="17">
        <v>1</v>
      </c>
      <c r="AF79" s="17" t="s">
        <v>192</v>
      </c>
      <c r="AG79" s="16">
        <v>2</v>
      </c>
      <c r="AH79" s="16" t="s">
        <v>36</v>
      </c>
      <c r="AI79" s="18" t="s">
        <v>37</v>
      </c>
    </row>
    <row r="80" spans="2:35" ht="14.25" customHeight="1" x14ac:dyDescent="0.2">
      <c r="B80" s="12"/>
      <c r="C80" s="13" t="s">
        <v>267</v>
      </c>
      <c r="D80" s="12">
        <v>24</v>
      </c>
      <c r="E80" s="12" t="s">
        <v>54</v>
      </c>
      <c r="F80" s="12">
        <v>107</v>
      </c>
      <c r="G80" s="12">
        <v>110</v>
      </c>
      <c r="H80" s="14">
        <v>0.89200000000000002</v>
      </c>
      <c r="I80" s="12">
        <v>80</v>
      </c>
      <c r="J80" s="12" t="s">
        <v>268</v>
      </c>
      <c r="K80" s="12">
        <v>-240</v>
      </c>
      <c r="L80" s="12">
        <v>-240</v>
      </c>
      <c r="M80" s="12">
        <v>-240</v>
      </c>
      <c r="N80" s="12"/>
      <c r="O80" s="12">
        <v>0</v>
      </c>
      <c r="P80" s="12"/>
      <c r="Q80" s="12">
        <v>0</v>
      </c>
      <c r="R80" s="12"/>
      <c r="S80" s="12"/>
      <c r="T80" s="12"/>
      <c r="U80" s="12">
        <v>0</v>
      </c>
      <c r="V80" s="12">
        <v>0</v>
      </c>
      <c r="W80" s="12">
        <v>0</v>
      </c>
      <c r="X80" s="12"/>
      <c r="Y80" s="12"/>
      <c r="Z80" s="12"/>
      <c r="AA80" s="12">
        <v>0</v>
      </c>
      <c r="AB80" s="15">
        <v>0</v>
      </c>
      <c r="AC80" s="49">
        <v>0</v>
      </c>
      <c r="AD80" s="49">
        <v>0</v>
      </c>
      <c r="AE80" s="50">
        <v>1</v>
      </c>
      <c r="AF80" s="50">
        <v>0</v>
      </c>
      <c r="AG80" s="49">
        <v>0</v>
      </c>
      <c r="AH80" s="16" t="s">
        <v>52</v>
      </c>
      <c r="AI80" s="18" t="s">
        <v>37</v>
      </c>
    </row>
    <row r="81" spans="2:48" ht="14.25" customHeight="1" x14ac:dyDescent="0.2">
      <c r="B81" s="12"/>
      <c r="C81" s="13"/>
      <c r="D81" s="12"/>
      <c r="E81" s="12"/>
      <c r="F81" s="12"/>
      <c r="G81" s="12"/>
      <c r="H81" s="1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5"/>
      <c r="AC81" s="49"/>
      <c r="AD81" s="49"/>
      <c r="AE81" s="50"/>
      <c r="AF81" s="50"/>
      <c r="AG81" s="49"/>
      <c r="AH81" s="16"/>
      <c r="AI81" s="18"/>
    </row>
    <row r="82" spans="2:48" ht="14.25" customHeight="1" x14ac:dyDescent="0.2">
      <c r="B82" s="12"/>
      <c r="C82" s="51" t="s">
        <v>323</v>
      </c>
      <c r="D82" s="12"/>
      <c r="E82" s="12"/>
      <c r="F82" s="12"/>
      <c r="G82" s="12"/>
      <c r="H82" s="1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5"/>
      <c r="AC82" s="49"/>
      <c r="AD82" s="49"/>
      <c r="AE82" s="50"/>
      <c r="AF82" s="50"/>
      <c r="AG82" s="49"/>
      <c r="AH82" s="16"/>
      <c r="AI82" s="18"/>
    </row>
    <row r="83" spans="2:48" ht="14.25" customHeight="1" x14ac:dyDescent="0.2">
      <c r="B83" s="12"/>
      <c r="C83" s="13" t="s">
        <v>211</v>
      </c>
      <c r="D83" s="12">
        <v>66</v>
      </c>
      <c r="E83" s="12" t="s">
        <v>212</v>
      </c>
      <c r="F83" s="12">
        <v>81.099999999999994</v>
      </c>
      <c r="G83" s="12">
        <v>82.5</v>
      </c>
      <c r="H83" s="14">
        <v>1.0427999999999999</v>
      </c>
      <c r="I83" s="12">
        <v>6</v>
      </c>
      <c r="J83" s="12"/>
      <c r="K83" s="12">
        <v>210</v>
      </c>
      <c r="L83" s="12">
        <v>225</v>
      </c>
      <c r="M83" s="12">
        <v>235</v>
      </c>
      <c r="N83" s="12"/>
      <c r="O83" s="12">
        <v>235</v>
      </c>
      <c r="P83" s="12" t="s">
        <v>34</v>
      </c>
      <c r="Q83" s="12">
        <v>-130</v>
      </c>
      <c r="R83" s="12">
        <v>140</v>
      </c>
      <c r="S83" s="12">
        <v>145</v>
      </c>
      <c r="T83" s="12">
        <v>-147.5</v>
      </c>
      <c r="U83" s="12">
        <v>145</v>
      </c>
      <c r="V83" s="12">
        <v>380</v>
      </c>
      <c r="W83" s="12">
        <v>215</v>
      </c>
      <c r="X83" s="12">
        <v>227.5</v>
      </c>
      <c r="Y83" s="12">
        <v>235</v>
      </c>
      <c r="Z83" s="12"/>
      <c r="AA83" s="12">
        <v>235</v>
      </c>
      <c r="AB83" s="15">
        <v>615</v>
      </c>
      <c r="AC83" s="16">
        <v>641.322</v>
      </c>
      <c r="AD83" s="16">
        <v>969.03754199999992</v>
      </c>
      <c r="AE83" s="17">
        <v>1</v>
      </c>
      <c r="AF83" s="17" t="s">
        <v>213</v>
      </c>
      <c r="AG83" s="16">
        <v>7</v>
      </c>
      <c r="AH83" s="16" t="s">
        <v>95</v>
      </c>
      <c r="AI83" s="18" t="s">
        <v>37</v>
      </c>
      <c r="AV83" s="1" t="s">
        <v>316</v>
      </c>
    </row>
    <row r="84" spans="2:48" ht="14.25" customHeight="1" x14ac:dyDescent="0.2">
      <c r="B84" s="12"/>
      <c r="C84" s="13" t="s">
        <v>78</v>
      </c>
      <c r="D84" s="12">
        <v>74</v>
      </c>
      <c r="E84" s="12" t="s">
        <v>79</v>
      </c>
      <c r="F84" s="12">
        <v>67</v>
      </c>
      <c r="G84" s="12">
        <v>67.5</v>
      </c>
      <c r="H84" s="14">
        <v>1.246</v>
      </c>
      <c r="I84" s="12">
        <v>59</v>
      </c>
      <c r="J84" s="12" t="s">
        <v>50</v>
      </c>
      <c r="K84" s="12">
        <v>140</v>
      </c>
      <c r="L84" s="12">
        <v>155</v>
      </c>
      <c r="M84" s="12">
        <v>165</v>
      </c>
      <c r="N84" s="12"/>
      <c r="O84" s="12">
        <v>165</v>
      </c>
      <c r="P84" s="12" t="s">
        <v>59</v>
      </c>
      <c r="Q84" s="12">
        <v>87.5</v>
      </c>
      <c r="R84" s="12">
        <v>95</v>
      </c>
      <c r="S84" s="12">
        <v>-100</v>
      </c>
      <c r="T84" s="12"/>
      <c r="U84" s="12">
        <v>95</v>
      </c>
      <c r="V84" s="12">
        <v>260</v>
      </c>
      <c r="W84" s="12">
        <v>162.5</v>
      </c>
      <c r="X84" s="12">
        <v>170</v>
      </c>
      <c r="Y84" s="12"/>
      <c r="Z84" s="12"/>
      <c r="AA84" s="12">
        <v>170</v>
      </c>
      <c r="AB84" s="15">
        <v>430</v>
      </c>
      <c r="AC84" s="16">
        <v>535.78</v>
      </c>
      <c r="AD84" s="16">
        <v>961.72509999999988</v>
      </c>
      <c r="AE84" s="17">
        <v>1</v>
      </c>
      <c r="AF84" s="17" t="s">
        <v>80</v>
      </c>
      <c r="AG84" s="16">
        <v>7</v>
      </c>
      <c r="AH84" s="16" t="s">
        <v>36</v>
      </c>
      <c r="AI84" s="18" t="s">
        <v>37</v>
      </c>
      <c r="AV84" s="1" t="s">
        <v>317</v>
      </c>
    </row>
    <row r="85" spans="2:48" ht="14.25" customHeight="1" x14ac:dyDescent="0.2">
      <c r="B85" s="12"/>
      <c r="C85" s="13" t="s">
        <v>248</v>
      </c>
      <c r="D85" s="12">
        <v>59</v>
      </c>
      <c r="E85" s="12" t="s">
        <v>49</v>
      </c>
      <c r="F85" s="12">
        <v>89.85</v>
      </c>
      <c r="G85" s="12">
        <v>90</v>
      </c>
      <c r="H85" s="14">
        <v>0.96939999999999993</v>
      </c>
      <c r="I85" s="12">
        <v>178</v>
      </c>
      <c r="J85" s="12"/>
      <c r="K85" s="12">
        <v>215</v>
      </c>
      <c r="L85" s="12">
        <v>225</v>
      </c>
      <c r="M85" s="12">
        <v>235</v>
      </c>
      <c r="N85" s="12"/>
      <c r="O85" s="12">
        <v>235</v>
      </c>
      <c r="P85" s="12" t="s">
        <v>249</v>
      </c>
      <c r="Q85" s="12">
        <v>-140</v>
      </c>
      <c r="R85" s="12">
        <v>140</v>
      </c>
      <c r="S85" s="12">
        <v>-145</v>
      </c>
      <c r="T85" s="12"/>
      <c r="U85" s="12">
        <v>140</v>
      </c>
      <c r="V85" s="12">
        <v>375</v>
      </c>
      <c r="W85" s="12">
        <v>230</v>
      </c>
      <c r="X85" s="12">
        <v>245</v>
      </c>
      <c r="Y85" s="12">
        <v>255</v>
      </c>
      <c r="Z85" s="12"/>
      <c r="AA85" s="12">
        <v>255</v>
      </c>
      <c r="AB85" s="15">
        <v>630</v>
      </c>
      <c r="AC85" s="16">
        <v>610.72199999999998</v>
      </c>
      <c r="AD85" s="16">
        <v>803.09942999999998</v>
      </c>
      <c r="AE85" s="17">
        <v>1</v>
      </c>
      <c r="AF85" s="17" t="s">
        <v>250</v>
      </c>
      <c r="AG85" s="16">
        <v>7</v>
      </c>
      <c r="AH85" s="16" t="s">
        <v>36</v>
      </c>
      <c r="AI85" s="18" t="s">
        <v>37</v>
      </c>
      <c r="AV85" s="1" t="s">
        <v>318</v>
      </c>
    </row>
    <row r="86" spans="2:48" ht="14.25" customHeight="1" x14ac:dyDescent="0.2">
      <c r="B86" s="12"/>
      <c r="C86" s="13" t="s">
        <v>228</v>
      </c>
      <c r="D86" s="12">
        <v>45</v>
      </c>
      <c r="E86" s="12" t="s">
        <v>32</v>
      </c>
      <c r="F86" s="12">
        <v>81.95</v>
      </c>
      <c r="G86" s="12">
        <v>82.5</v>
      </c>
      <c r="H86" s="14">
        <v>1.034</v>
      </c>
      <c r="I86" s="12">
        <v>128</v>
      </c>
      <c r="J86" s="12"/>
      <c r="K86" s="12">
        <v>240</v>
      </c>
      <c r="L86" s="12">
        <v>260</v>
      </c>
      <c r="M86" s="12"/>
      <c r="N86" s="12"/>
      <c r="O86" s="12">
        <v>260</v>
      </c>
      <c r="P86" s="12" t="s">
        <v>229</v>
      </c>
      <c r="Q86" s="12">
        <v>160</v>
      </c>
      <c r="R86" s="12">
        <v>170</v>
      </c>
      <c r="S86" s="12">
        <v>175</v>
      </c>
      <c r="T86" s="12"/>
      <c r="U86" s="12">
        <v>175</v>
      </c>
      <c r="V86" s="12">
        <v>435</v>
      </c>
      <c r="W86" s="12">
        <v>280</v>
      </c>
      <c r="X86" s="12">
        <v>300</v>
      </c>
      <c r="Y86" s="12">
        <v>-305</v>
      </c>
      <c r="Z86" s="12"/>
      <c r="AA86" s="12">
        <v>300</v>
      </c>
      <c r="AB86" s="15">
        <v>735</v>
      </c>
      <c r="AC86" s="16">
        <v>759.99</v>
      </c>
      <c r="AD86" s="16">
        <v>801.78944999999999</v>
      </c>
      <c r="AE86" s="17">
        <v>1</v>
      </c>
      <c r="AF86" s="17" t="s">
        <v>230</v>
      </c>
      <c r="AG86" s="16">
        <v>7</v>
      </c>
      <c r="AH86" s="16" t="s">
        <v>36</v>
      </c>
      <c r="AI86" s="18" t="s">
        <v>37</v>
      </c>
    </row>
    <row r="87" spans="2:48" ht="14.25" customHeight="1" x14ac:dyDescent="0.2">
      <c r="B87" s="12"/>
      <c r="C87" s="13" t="s">
        <v>277</v>
      </c>
      <c r="D87" s="12">
        <v>53</v>
      </c>
      <c r="E87" s="12" t="s">
        <v>217</v>
      </c>
      <c r="F87" s="12">
        <v>109</v>
      </c>
      <c r="G87" s="12">
        <v>110</v>
      </c>
      <c r="H87" s="14">
        <v>0.88700000000000001</v>
      </c>
      <c r="I87" s="12">
        <v>61</v>
      </c>
      <c r="J87" s="12" t="s">
        <v>33</v>
      </c>
      <c r="K87" s="12">
        <v>240</v>
      </c>
      <c r="L87" s="12">
        <v>260</v>
      </c>
      <c r="M87" s="12">
        <v>272.5</v>
      </c>
      <c r="N87" s="12"/>
      <c r="O87" s="12">
        <v>272.5</v>
      </c>
      <c r="P87" s="12" t="s">
        <v>186</v>
      </c>
      <c r="Q87" s="12">
        <v>195</v>
      </c>
      <c r="R87" s="12">
        <v>205</v>
      </c>
      <c r="S87" s="12">
        <v>207.5</v>
      </c>
      <c r="T87" s="12"/>
      <c r="U87" s="12">
        <v>207.5</v>
      </c>
      <c r="V87" s="12">
        <v>480</v>
      </c>
      <c r="W87" s="12">
        <v>250</v>
      </c>
      <c r="X87" s="12">
        <v>270</v>
      </c>
      <c r="Y87" s="12">
        <v>282.5</v>
      </c>
      <c r="Z87" s="12"/>
      <c r="AA87" s="12">
        <v>282.5</v>
      </c>
      <c r="AB87" s="15">
        <v>762.5</v>
      </c>
      <c r="AC87" s="16">
        <v>676.33749999999998</v>
      </c>
      <c r="AD87" s="16">
        <v>800.78359999999998</v>
      </c>
      <c r="AE87" s="17">
        <v>1</v>
      </c>
      <c r="AF87" s="17" t="s">
        <v>278</v>
      </c>
      <c r="AG87" s="16">
        <v>7</v>
      </c>
      <c r="AH87" s="16" t="s">
        <v>36</v>
      </c>
      <c r="AI87" s="18" t="s">
        <v>37</v>
      </c>
    </row>
    <row r="88" spans="2:48" ht="14.25" customHeight="1" x14ac:dyDescent="0.2">
      <c r="B88" s="12"/>
      <c r="C88" s="13" t="s">
        <v>220</v>
      </c>
      <c r="D88" s="12">
        <v>54</v>
      </c>
      <c r="E88" s="12" t="s">
        <v>217</v>
      </c>
      <c r="F88" s="12">
        <v>82.15</v>
      </c>
      <c r="G88" s="12">
        <v>82.5</v>
      </c>
      <c r="H88" s="14">
        <v>1.0315999999999999</v>
      </c>
      <c r="I88" s="12">
        <v>73</v>
      </c>
      <c r="J88" s="12"/>
      <c r="K88" s="12">
        <v>230</v>
      </c>
      <c r="L88" s="12">
        <v>250</v>
      </c>
      <c r="M88" s="12">
        <v>-260</v>
      </c>
      <c r="N88" s="12"/>
      <c r="O88" s="12">
        <v>250</v>
      </c>
      <c r="P88" s="12" t="s">
        <v>59</v>
      </c>
      <c r="Q88" s="12">
        <v>115</v>
      </c>
      <c r="R88" s="12">
        <v>125</v>
      </c>
      <c r="S88" s="12">
        <v>130</v>
      </c>
      <c r="T88" s="12"/>
      <c r="U88" s="12">
        <v>130</v>
      </c>
      <c r="V88" s="12">
        <v>380</v>
      </c>
      <c r="W88" s="12">
        <v>240</v>
      </c>
      <c r="X88" s="12">
        <v>255</v>
      </c>
      <c r="Y88" s="12"/>
      <c r="Z88" s="12"/>
      <c r="AA88" s="12">
        <v>255</v>
      </c>
      <c r="AB88" s="15">
        <v>635</v>
      </c>
      <c r="AC88" s="16">
        <v>655.06599999999992</v>
      </c>
      <c r="AD88" s="16">
        <v>788.69946399999992</v>
      </c>
      <c r="AE88" s="17">
        <v>1</v>
      </c>
      <c r="AF88" s="17" t="s">
        <v>221</v>
      </c>
      <c r="AG88" s="16">
        <v>7</v>
      </c>
      <c r="AH88" s="16" t="s">
        <v>52</v>
      </c>
      <c r="AI88" s="18" t="s">
        <v>37</v>
      </c>
    </row>
    <row r="89" spans="2:48" ht="14.25" customHeight="1" x14ac:dyDescent="0.2">
      <c r="B89" s="12"/>
      <c r="C89" s="13" t="s">
        <v>48</v>
      </c>
      <c r="D89" s="12">
        <v>59</v>
      </c>
      <c r="E89" s="12" t="s">
        <v>49</v>
      </c>
      <c r="F89" s="12">
        <v>65.8</v>
      </c>
      <c r="G89" s="12">
        <v>67.5</v>
      </c>
      <c r="H89" s="14">
        <v>1.272</v>
      </c>
      <c r="I89" s="12">
        <v>60</v>
      </c>
      <c r="J89" s="12" t="s">
        <v>50</v>
      </c>
      <c r="K89" s="12">
        <v>145</v>
      </c>
      <c r="L89" s="12">
        <v>160</v>
      </c>
      <c r="M89" s="12">
        <v>170</v>
      </c>
      <c r="N89" s="12"/>
      <c r="O89" s="12">
        <v>170</v>
      </c>
      <c r="P89" s="12" t="s">
        <v>34</v>
      </c>
      <c r="Q89" s="12">
        <v>97.5</v>
      </c>
      <c r="R89" s="12">
        <v>110</v>
      </c>
      <c r="S89" s="12">
        <v>115</v>
      </c>
      <c r="T89" s="12"/>
      <c r="U89" s="12">
        <v>115</v>
      </c>
      <c r="V89" s="12">
        <v>285</v>
      </c>
      <c r="W89" s="12">
        <v>157.5</v>
      </c>
      <c r="X89" s="12">
        <v>175</v>
      </c>
      <c r="Y89" s="12">
        <v>180</v>
      </c>
      <c r="Z89" s="12"/>
      <c r="AA89" s="12">
        <v>180</v>
      </c>
      <c r="AB89" s="15">
        <v>465</v>
      </c>
      <c r="AC89" s="16">
        <v>591.48</v>
      </c>
      <c r="AD89" s="16">
        <v>777.7962</v>
      </c>
      <c r="AE89" s="17">
        <v>1</v>
      </c>
      <c r="AF89" s="17" t="s">
        <v>51</v>
      </c>
      <c r="AG89" s="16">
        <v>7</v>
      </c>
      <c r="AH89" s="16" t="s">
        <v>52</v>
      </c>
      <c r="AI89" s="18" t="s">
        <v>37</v>
      </c>
    </row>
    <row r="90" spans="2:48" ht="14.25" customHeight="1" x14ac:dyDescent="0.2">
      <c r="B90" s="12"/>
      <c r="C90" s="13" t="s">
        <v>303</v>
      </c>
      <c r="D90" s="12">
        <v>50</v>
      </c>
      <c r="E90" s="12" t="s">
        <v>217</v>
      </c>
      <c r="F90" s="12">
        <v>116.1</v>
      </c>
      <c r="G90" s="12">
        <v>125</v>
      </c>
      <c r="H90" s="14">
        <v>0.87060000000000004</v>
      </c>
      <c r="I90" s="12">
        <v>111</v>
      </c>
      <c r="J90" s="12" t="s">
        <v>304</v>
      </c>
      <c r="K90" s="12">
        <v>250</v>
      </c>
      <c r="L90" s="12">
        <v>265</v>
      </c>
      <c r="M90" s="12">
        <v>272.5</v>
      </c>
      <c r="N90" s="12"/>
      <c r="O90" s="12">
        <v>272.5</v>
      </c>
      <c r="P90" s="12" t="s">
        <v>305</v>
      </c>
      <c r="Q90" s="12">
        <v>180</v>
      </c>
      <c r="R90" s="12">
        <v>192.5</v>
      </c>
      <c r="S90" s="12"/>
      <c r="T90" s="12"/>
      <c r="U90" s="12">
        <v>192.5</v>
      </c>
      <c r="V90" s="12">
        <v>465</v>
      </c>
      <c r="W90" s="12">
        <v>260</v>
      </c>
      <c r="X90" s="12">
        <v>280</v>
      </c>
      <c r="Y90" s="12"/>
      <c r="Z90" s="12"/>
      <c r="AA90" s="12">
        <v>280</v>
      </c>
      <c r="AB90" s="15">
        <v>745</v>
      </c>
      <c r="AC90" s="16">
        <v>648.59699999999998</v>
      </c>
      <c r="AD90" s="16">
        <v>732.91460999999993</v>
      </c>
      <c r="AE90" s="17">
        <v>1</v>
      </c>
      <c r="AF90" s="17" t="s">
        <v>306</v>
      </c>
      <c r="AG90" s="16">
        <v>7</v>
      </c>
      <c r="AH90" s="16" t="s">
        <v>36</v>
      </c>
      <c r="AI90" s="18" t="s">
        <v>37</v>
      </c>
    </row>
    <row r="91" spans="2:48" ht="14.25" customHeight="1" x14ac:dyDescent="0.2">
      <c r="B91" s="12"/>
      <c r="C91" s="13" t="s">
        <v>313</v>
      </c>
      <c r="D91" s="12">
        <v>51</v>
      </c>
      <c r="E91" s="12" t="s">
        <v>217</v>
      </c>
      <c r="F91" s="12">
        <v>140.19999999999999</v>
      </c>
      <c r="G91" s="12" t="s">
        <v>163</v>
      </c>
      <c r="H91" s="14">
        <v>0.84</v>
      </c>
      <c r="I91" s="12">
        <v>52</v>
      </c>
      <c r="J91" s="12" t="s">
        <v>290</v>
      </c>
      <c r="K91" s="12">
        <v>225</v>
      </c>
      <c r="L91" s="12">
        <v>245</v>
      </c>
      <c r="M91" s="12">
        <v>260</v>
      </c>
      <c r="N91" s="12"/>
      <c r="O91" s="12">
        <v>260</v>
      </c>
      <c r="P91" s="12" t="s">
        <v>314</v>
      </c>
      <c r="Q91" s="12">
        <v>175</v>
      </c>
      <c r="R91" s="12">
        <v>190</v>
      </c>
      <c r="S91" s="12">
        <v>200</v>
      </c>
      <c r="T91" s="12"/>
      <c r="U91" s="12">
        <v>200</v>
      </c>
      <c r="V91" s="12">
        <v>460</v>
      </c>
      <c r="W91" s="12">
        <v>250</v>
      </c>
      <c r="X91" s="12">
        <v>282.5</v>
      </c>
      <c r="Y91" s="12">
        <v>300</v>
      </c>
      <c r="Z91" s="12"/>
      <c r="AA91" s="12">
        <v>300</v>
      </c>
      <c r="AB91" s="15">
        <v>760</v>
      </c>
      <c r="AC91" s="16">
        <v>638.4</v>
      </c>
      <c r="AD91" s="16">
        <v>732.24479999999994</v>
      </c>
      <c r="AE91" s="17">
        <v>1</v>
      </c>
      <c r="AF91" s="17" t="s">
        <v>315</v>
      </c>
      <c r="AG91" s="16">
        <v>7</v>
      </c>
      <c r="AH91" s="16" t="s">
        <v>36</v>
      </c>
      <c r="AI91" s="18" t="s">
        <v>37</v>
      </c>
    </row>
    <row r="92" spans="2:48" ht="14.25" customHeight="1" x14ac:dyDescent="0.2">
      <c r="B92" s="12"/>
      <c r="C92" s="13" t="s">
        <v>296</v>
      </c>
      <c r="D92" s="12">
        <v>44</v>
      </c>
      <c r="E92" s="12" t="s">
        <v>71</v>
      </c>
      <c r="F92" s="12">
        <v>122.6</v>
      </c>
      <c r="G92" s="12">
        <v>125</v>
      </c>
      <c r="H92" s="14">
        <v>0.86060000000000003</v>
      </c>
      <c r="I92" s="12">
        <v>103</v>
      </c>
      <c r="J92" s="12" t="s">
        <v>66</v>
      </c>
      <c r="K92" s="12">
        <v>270</v>
      </c>
      <c r="L92" s="12">
        <v>287.5</v>
      </c>
      <c r="M92" s="12">
        <v>300</v>
      </c>
      <c r="N92" s="12"/>
      <c r="O92" s="12">
        <v>300</v>
      </c>
      <c r="P92" s="12" t="s">
        <v>284</v>
      </c>
      <c r="Q92" s="12">
        <v>180</v>
      </c>
      <c r="R92" s="12">
        <v>192.5</v>
      </c>
      <c r="S92" s="12">
        <v>200</v>
      </c>
      <c r="T92" s="12"/>
      <c r="U92" s="12">
        <v>200</v>
      </c>
      <c r="V92" s="12">
        <v>500</v>
      </c>
      <c r="W92" s="12">
        <v>282.5</v>
      </c>
      <c r="X92" s="12">
        <v>305</v>
      </c>
      <c r="Y92" s="12">
        <v>-322.5</v>
      </c>
      <c r="Z92" s="12"/>
      <c r="AA92" s="12">
        <v>305</v>
      </c>
      <c r="AB92" s="15">
        <v>805</v>
      </c>
      <c r="AC92" s="16">
        <v>692.78300000000002</v>
      </c>
      <c r="AD92" s="16">
        <v>722.57266900000002</v>
      </c>
      <c r="AE92" s="17">
        <v>1</v>
      </c>
      <c r="AF92" s="17" t="s">
        <v>297</v>
      </c>
      <c r="AG92" s="16">
        <v>7</v>
      </c>
      <c r="AH92" s="16" t="s">
        <v>36</v>
      </c>
      <c r="AI92" s="18" t="s">
        <v>37</v>
      </c>
    </row>
    <row r="93" spans="2:48" ht="14.25" customHeight="1" x14ac:dyDescent="0.2">
      <c r="B93" s="12"/>
      <c r="C93" s="13" t="s">
        <v>258</v>
      </c>
      <c r="D93" s="12">
        <v>40</v>
      </c>
      <c r="E93" s="12" t="s">
        <v>71</v>
      </c>
      <c r="F93" s="12">
        <v>89.2</v>
      </c>
      <c r="G93" s="12">
        <v>90</v>
      </c>
      <c r="H93" s="14">
        <v>0.97439999999999993</v>
      </c>
      <c r="I93" s="12">
        <v>4</v>
      </c>
      <c r="J93" s="12"/>
      <c r="K93" s="12">
        <v>265</v>
      </c>
      <c r="L93" s="12">
        <v>280</v>
      </c>
      <c r="M93" s="12">
        <v>290</v>
      </c>
      <c r="N93" s="12"/>
      <c r="O93" s="12">
        <v>290</v>
      </c>
      <c r="P93" s="12" t="s">
        <v>241</v>
      </c>
      <c r="Q93" s="12">
        <v>132.5</v>
      </c>
      <c r="R93" s="12">
        <v>137.5</v>
      </c>
      <c r="S93" s="12">
        <v>-142.5</v>
      </c>
      <c r="T93" s="12"/>
      <c r="U93" s="12">
        <v>137.5</v>
      </c>
      <c r="V93" s="12">
        <v>427.5</v>
      </c>
      <c r="W93" s="12">
        <v>285</v>
      </c>
      <c r="X93" s="12">
        <v>300</v>
      </c>
      <c r="Y93" s="12">
        <v>310</v>
      </c>
      <c r="Z93" s="12"/>
      <c r="AA93" s="12">
        <v>310</v>
      </c>
      <c r="AB93" s="15">
        <v>737.5</v>
      </c>
      <c r="AC93" s="16">
        <v>718.62</v>
      </c>
      <c r="AD93" s="16">
        <v>718.62</v>
      </c>
      <c r="AE93" s="17">
        <v>1</v>
      </c>
      <c r="AF93" s="17" t="s">
        <v>259</v>
      </c>
      <c r="AG93" s="16">
        <v>7</v>
      </c>
      <c r="AH93" s="16" t="s">
        <v>42</v>
      </c>
      <c r="AI93" s="18" t="s">
        <v>37</v>
      </c>
    </row>
    <row r="94" spans="2:48" ht="14.25" customHeight="1" x14ac:dyDescent="0.2">
      <c r="B94" s="12"/>
      <c r="C94" s="13" t="s">
        <v>233</v>
      </c>
      <c r="D94" s="12">
        <v>63</v>
      </c>
      <c r="E94" s="12" t="s">
        <v>81</v>
      </c>
      <c r="F94" s="12">
        <v>88.1</v>
      </c>
      <c r="G94" s="12">
        <v>90</v>
      </c>
      <c r="H94" s="14">
        <v>0.98219999999999996</v>
      </c>
      <c r="I94" s="12">
        <v>118</v>
      </c>
      <c r="J94" s="12"/>
      <c r="K94" s="12">
        <v>150</v>
      </c>
      <c r="L94" s="12">
        <v>170</v>
      </c>
      <c r="M94" s="12">
        <v>-180</v>
      </c>
      <c r="N94" s="12"/>
      <c r="O94" s="12">
        <v>170</v>
      </c>
      <c r="P94" s="12" t="s">
        <v>234</v>
      </c>
      <c r="Q94" s="12">
        <v>110</v>
      </c>
      <c r="R94" s="12">
        <v>117.5</v>
      </c>
      <c r="S94" s="12">
        <v>122.5</v>
      </c>
      <c r="T94" s="12"/>
      <c r="U94" s="12">
        <v>122.5</v>
      </c>
      <c r="V94" s="12">
        <v>292.5</v>
      </c>
      <c r="W94" s="12">
        <v>190</v>
      </c>
      <c r="X94" s="12">
        <v>210</v>
      </c>
      <c r="Y94" s="12">
        <v>220</v>
      </c>
      <c r="Z94" s="12"/>
      <c r="AA94" s="12">
        <v>220</v>
      </c>
      <c r="AB94" s="15">
        <v>512.5</v>
      </c>
      <c r="AC94" s="16">
        <v>503.3775</v>
      </c>
      <c r="AD94" s="16">
        <v>715.29942749999998</v>
      </c>
      <c r="AE94" s="17">
        <v>1</v>
      </c>
      <c r="AF94" s="17" t="s">
        <v>235</v>
      </c>
      <c r="AG94" s="16">
        <v>7</v>
      </c>
      <c r="AH94" s="16" t="s">
        <v>36</v>
      </c>
      <c r="AI94" s="18" t="s">
        <v>37</v>
      </c>
    </row>
    <row r="95" spans="2:48" ht="14.25" customHeight="1" x14ac:dyDescent="0.2">
      <c r="B95" s="12"/>
      <c r="C95" s="13" t="s">
        <v>238</v>
      </c>
      <c r="D95" s="12">
        <v>55</v>
      </c>
      <c r="E95" s="12" t="s">
        <v>49</v>
      </c>
      <c r="F95" s="12">
        <v>87.65</v>
      </c>
      <c r="G95" s="12">
        <v>90</v>
      </c>
      <c r="H95" s="14">
        <v>0.98539999999999994</v>
      </c>
      <c r="I95" s="12">
        <v>120</v>
      </c>
      <c r="J95" s="12"/>
      <c r="K95" s="12">
        <v>210</v>
      </c>
      <c r="L95" s="12">
        <v>225</v>
      </c>
      <c r="M95" s="12">
        <v>230</v>
      </c>
      <c r="N95" s="12">
        <v>240.5</v>
      </c>
      <c r="O95" s="12">
        <v>230</v>
      </c>
      <c r="P95" s="12" t="s">
        <v>59</v>
      </c>
      <c r="Q95" s="12">
        <v>110</v>
      </c>
      <c r="R95" s="12">
        <v>117.5</v>
      </c>
      <c r="S95" s="12">
        <v>-120</v>
      </c>
      <c r="T95" s="12"/>
      <c r="U95" s="12">
        <v>117.5</v>
      </c>
      <c r="V95" s="12">
        <v>347.5</v>
      </c>
      <c r="W95" s="12">
        <v>210</v>
      </c>
      <c r="X95" s="12">
        <v>225</v>
      </c>
      <c r="Y95" s="12">
        <v>-235</v>
      </c>
      <c r="Z95" s="12"/>
      <c r="AA95" s="12">
        <v>225</v>
      </c>
      <c r="AB95" s="15">
        <v>572.5</v>
      </c>
      <c r="AC95" s="16">
        <v>564.14149999999995</v>
      </c>
      <c r="AD95" s="16">
        <v>691.07333749999998</v>
      </c>
      <c r="AE95" s="17">
        <v>1</v>
      </c>
      <c r="AF95" s="17" t="s">
        <v>239</v>
      </c>
      <c r="AG95" s="16">
        <v>5</v>
      </c>
      <c r="AH95" s="16" t="s">
        <v>103</v>
      </c>
      <c r="AI95" s="18" t="s">
        <v>37</v>
      </c>
    </row>
    <row r="96" spans="2:48" ht="14.25" customHeight="1" x14ac:dyDescent="0.2">
      <c r="B96" s="12"/>
      <c r="C96" s="13" t="s">
        <v>216</v>
      </c>
      <c r="D96" s="12">
        <v>54</v>
      </c>
      <c r="E96" s="12" t="s">
        <v>217</v>
      </c>
      <c r="F96" s="12">
        <v>81.2</v>
      </c>
      <c r="G96" s="12">
        <v>82.5</v>
      </c>
      <c r="H96" s="14">
        <v>1.0415999999999999</v>
      </c>
      <c r="I96" s="12">
        <v>155</v>
      </c>
      <c r="J96" s="12"/>
      <c r="K96" s="12">
        <v>190</v>
      </c>
      <c r="L96" s="12">
        <v>210</v>
      </c>
      <c r="M96" s="12">
        <v>-220</v>
      </c>
      <c r="N96" s="12"/>
      <c r="O96" s="12">
        <v>210</v>
      </c>
      <c r="P96" s="12" t="s">
        <v>218</v>
      </c>
      <c r="Q96" s="12">
        <v>115</v>
      </c>
      <c r="R96" s="12">
        <v>-120</v>
      </c>
      <c r="S96" s="12">
        <v>120</v>
      </c>
      <c r="T96" s="12"/>
      <c r="U96" s="12">
        <v>120</v>
      </c>
      <c r="V96" s="12">
        <v>330</v>
      </c>
      <c r="W96" s="12">
        <v>220</v>
      </c>
      <c r="X96" s="12">
        <v>-235</v>
      </c>
      <c r="Y96" s="12"/>
      <c r="Z96" s="12"/>
      <c r="AA96" s="12">
        <v>220</v>
      </c>
      <c r="AB96" s="15">
        <v>550</v>
      </c>
      <c r="AC96" s="16">
        <v>572.87999999999988</v>
      </c>
      <c r="AD96" s="16">
        <v>689.74751999999978</v>
      </c>
      <c r="AE96" s="17">
        <v>1</v>
      </c>
      <c r="AF96" s="17" t="s">
        <v>219</v>
      </c>
      <c r="AG96" s="16">
        <v>5</v>
      </c>
      <c r="AH96" s="16" t="s">
        <v>52</v>
      </c>
      <c r="AI96" s="18" t="s">
        <v>37</v>
      </c>
    </row>
    <row r="97" spans="2:35" ht="14.25" customHeight="1" x14ac:dyDescent="0.2">
      <c r="B97" s="12"/>
      <c r="C97" s="13" t="s">
        <v>243</v>
      </c>
      <c r="D97" s="12">
        <v>53</v>
      </c>
      <c r="E97" s="12" t="s">
        <v>217</v>
      </c>
      <c r="F97" s="12">
        <v>88.75</v>
      </c>
      <c r="G97" s="12">
        <v>90</v>
      </c>
      <c r="H97" s="14">
        <v>0.97760000000000002</v>
      </c>
      <c r="I97" s="12">
        <v>24</v>
      </c>
      <c r="J97" s="12"/>
      <c r="K97" s="12">
        <v>225</v>
      </c>
      <c r="L97" s="12">
        <v>-240</v>
      </c>
      <c r="M97" s="12">
        <v>-252.5</v>
      </c>
      <c r="N97" s="12"/>
      <c r="O97" s="12">
        <v>225</v>
      </c>
      <c r="P97" s="12" t="s">
        <v>59</v>
      </c>
      <c r="Q97" s="12">
        <v>120</v>
      </c>
      <c r="R97" s="12">
        <v>127.5</v>
      </c>
      <c r="S97" s="12">
        <v>132.5</v>
      </c>
      <c r="T97" s="12"/>
      <c r="U97" s="12">
        <v>132.5</v>
      </c>
      <c r="V97" s="12">
        <v>357.5</v>
      </c>
      <c r="W97" s="12">
        <v>220</v>
      </c>
      <c r="X97" s="12">
        <v>235</v>
      </c>
      <c r="Y97" s="12">
        <v>-250</v>
      </c>
      <c r="Z97" s="12"/>
      <c r="AA97" s="12">
        <v>235</v>
      </c>
      <c r="AB97" s="15">
        <v>592.5</v>
      </c>
      <c r="AC97" s="16">
        <v>579.22800000000007</v>
      </c>
      <c r="AD97" s="16">
        <v>685.80595200000005</v>
      </c>
      <c r="AE97" s="17">
        <v>1</v>
      </c>
      <c r="AF97" s="17" t="s">
        <v>244</v>
      </c>
      <c r="AG97" s="16">
        <v>7</v>
      </c>
      <c r="AH97" s="16" t="s">
        <v>95</v>
      </c>
      <c r="AI97" s="18" t="s">
        <v>37</v>
      </c>
    </row>
    <row r="98" spans="2:35" ht="14.25" customHeight="1" x14ac:dyDescent="0.2">
      <c r="B98" s="12"/>
      <c r="C98" s="13" t="s">
        <v>279</v>
      </c>
      <c r="D98" s="12">
        <v>56</v>
      </c>
      <c r="E98" s="12" t="s">
        <v>49</v>
      </c>
      <c r="F98" s="12">
        <v>106.6</v>
      </c>
      <c r="G98" s="12">
        <v>110</v>
      </c>
      <c r="H98" s="14">
        <v>0.89360000000000006</v>
      </c>
      <c r="I98" s="12">
        <v>72</v>
      </c>
      <c r="J98" s="12" t="s">
        <v>45</v>
      </c>
      <c r="K98" s="12">
        <v>200</v>
      </c>
      <c r="L98" s="12">
        <v>220</v>
      </c>
      <c r="M98" s="12">
        <v>232.5</v>
      </c>
      <c r="N98" s="12"/>
      <c r="O98" s="12">
        <v>232.5</v>
      </c>
      <c r="P98" s="12" t="s">
        <v>59</v>
      </c>
      <c r="Q98" s="12">
        <v>130</v>
      </c>
      <c r="R98" s="12">
        <v>137.5</v>
      </c>
      <c r="S98" s="12">
        <v>140</v>
      </c>
      <c r="T98" s="12"/>
      <c r="U98" s="12">
        <v>140</v>
      </c>
      <c r="V98" s="12">
        <v>372.5</v>
      </c>
      <c r="W98" s="12">
        <v>220</v>
      </c>
      <c r="X98" s="12">
        <v>240</v>
      </c>
      <c r="Y98" s="12">
        <v>-250</v>
      </c>
      <c r="Z98" s="12"/>
      <c r="AA98" s="12">
        <v>240</v>
      </c>
      <c r="AB98" s="15">
        <v>612.5</v>
      </c>
      <c r="AC98" s="16">
        <v>547.33000000000004</v>
      </c>
      <c r="AD98" s="16">
        <v>681.97318000000007</v>
      </c>
      <c r="AE98" s="17">
        <v>1</v>
      </c>
      <c r="AF98" s="17" t="s">
        <v>280</v>
      </c>
      <c r="AG98" s="16">
        <v>7</v>
      </c>
      <c r="AH98" s="16" t="s">
        <v>117</v>
      </c>
      <c r="AI98" s="18" t="s">
        <v>37</v>
      </c>
    </row>
    <row r="99" spans="2:35" ht="14.25" customHeight="1" x14ac:dyDescent="0.2">
      <c r="B99" s="12"/>
      <c r="C99" s="41" t="s">
        <v>207</v>
      </c>
      <c r="D99" s="30">
        <v>55</v>
      </c>
      <c r="E99" s="30" t="s">
        <v>49</v>
      </c>
      <c r="F99" s="30">
        <v>81.7</v>
      </c>
      <c r="G99" s="30">
        <v>82.5</v>
      </c>
      <c r="H99" s="42">
        <v>1.0366</v>
      </c>
      <c r="I99" s="30">
        <v>182</v>
      </c>
      <c r="J99" s="30"/>
      <c r="K99" s="30">
        <v>183</v>
      </c>
      <c r="L99" s="30">
        <v>200</v>
      </c>
      <c r="M99" s="30">
        <v>-220</v>
      </c>
      <c r="N99" s="30"/>
      <c r="O99" s="30">
        <v>200</v>
      </c>
      <c r="P99" s="30" t="s">
        <v>189</v>
      </c>
      <c r="Q99" s="30">
        <v>120.5</v>
      </c>
      <c r="R99" s="30">
        <v>130</v>
      </c>
      <c r="S99" s="30">
        <v>-135</v>
      </c>
      <c r="T99" s="30"/>
      <c r="U99" s="30">
        <v>130</v>
      </c>
      <c r="V99" s="30">
        <v>330</v>
      </c>
      <c r="W99" s="30">
        <v>200</v>
      </c>
      <c r="X99" s="30">
        <v>-220.5</v>
      </c>
      <c r="Y99" s="30"/>
      <c r="Z99" s="30"/>
      <c r="AA99" s="30">
        <v>200</v>
      </c>
      <c r="AB99" s="43">
        <v>530</v>
      </c>
      <c r="AC99" s="44">
        <v>549.39800000000002</v>
      </c>
      <c r="AD99" s="44">
        <v>673.01255000000003</v>
      </c>
      <c r="AE99" s="45">
        <v>1</v>
      </c>
      <c r="AF99" s="45" t="s">
        <v>208</v>
      </c>
      <c r="AG99" s="44">
        <v>7</v>
      </c>
      <c r="AH99" s="44" t="s">
        <v>36</v>
      </c>
      <c r="AI99" s="46" t="s">
        <v>37</v>
      </c>
    </row>
    <row r="100" spans="2:35" ht="14.25" customHeight="1" x14ac:dyDescent="0.2">
      <c r="B100" s="12"/>
      <c r="C100" s="41" t="s">
        <v>269</v>
      </c>
      <c r="D100" s="30">
        <v>42</v>
      </c>
      <c r="E100" s="30" t="s">
        <v>71</v>
      </c>
      <c r="F100" s="30">
        <v>108.5</v>
      </c>
      <c r="G100" s="30">
        <v>110</v>
      </c>
      <c r="H100" s="42">
        <v>0.88900000000000001</v>
      </c>
      <c r="I100" s="30">
        <v>184</v>
      </c>
      <c r="J100" s="30" t="s">
        <v>270</v>
      </c>
      <c r="K100" s="30">
        <v>-295</v>
      </c>
      <c r="L100" s="30">
        <v>295</v>
      </c>
      <c r="M100" s="30">
        <v>-310</v>
      </c>
      <c r="N100" s="30"/>
      <c r="O100" s="30">
        <v>295</v>
      </c>
      <c r="P100" s="30" t="s">
        <v>46</v>
      </c>
      <c r="Q100" s="30">
        <v>185</v>
      </c>
      <c r="R100" s="30"/>
      <c r="S100" s="30"/>
      <c r="T100" s="30"/>
      <c r="U100" s="30">
        <v>185</v>
      </c>
      <c r="V100" s="30">
        <v>480</v>
      </c>
      <c r="W100" s="30">
        <v>260</v>
      </c>
      <c r="X100" s="30">
        <v>-300</v>
      </c>
      <c r="Y100" s="30"/>
      <c r="Z100" s="30"/>
      <c r="AA100" s="30">
        <v>260</v>
      </c>
      <c r="AB100" s="43">
        <v>740</v>
      </c>
      <c r="AC100" s="44">
        <v>657.86</v>
      </c>
      <c r="AD100" s="44">
        <v>671.0172</v>
      </c>
      <c r="AE100" s="45">
        <v>1</v>
      </c>
      <c r="AF100" s="45" t="s">
        <v>271</v>
      </c>
      <c r="AG100" s="44">
        <v>7</v>
      </c>
      <c r="AH100" s="44" t="s">
        <v>52</v>
      </c>
      <c r="AI100" s="46" t="s">
        <v>37</v>
      </c>
    </row>
    <row r="101" spans="2:35" x14ac:dyDescent="0.2">
      <c r="C101" s="41" t="s">
        <v>70</v>
      </c>
      <c r="D101" s="30">
        <v>41</v>
      </c>
      <c r="E101" s="30" t="s">
        <v>71</v>
      </c>
      <c r="F101" s="30">
        <v>74.45</v>
      </c>
      <c r="G101" s="30">
        <v>75</v>
      </c>
      <c r="H101" s="42">
        <v>1.1240000000000001</v>
      </c>
      <c r="I101" s="30">
        <v>42</v>
      </c>
      <c r="J101" s="30" t="s">
        <v>72</v>
      </c>
      <c r="K101" s="30">
        <v>225</v>
      </c>
      <c r="L101" s="30">
        <v>-240</v>
      </c>
      <c r="M101" s="30">
        <v>-240</v>
      </c>
      <c r="N101" s="30">
        <v>240</v>
      </c>
      <c r="O101" s="30">
        <v>225</v>
      </c>
      <c r="P101" s="30" t="s">
        <v>73</v>
      </c>
      <c r="Q101" s="30">
        <v>115</v>
      </c>
      <c r="R101" s="30">
        <v>-122.5</v>
      </c>
      <c r="S101" s="30">
        <v>-122.5</v>
      </c>
      <c r="T101" s="30"/>
      <c r="U101" s="30">
        <v>115</v>
      </c>
      <c r="V101" s="30">
        <v>340</v>
      </c>
      <c r="W101" s="30">
        <v>215</v>
      </c>
      <c r="X101" s="30">
        <v>225</v>
      </c>
      <c r="Y101" s="30">
        <v>-251</v>
      </c>
      <c r="Z101" s="30"/>
      <c r="AA101" s="30">
        <v>225</v>
      </c>
      <c r="AB101" s="43">
        <v>565</v>
      </c>
      <c r="AC101" s="44">
        <v>635.06000000000006</v>
      </c>
      <c r="AD101" s="44">
        <v>641.41060000000004</v>
      </c>
      <c r="AE101" s="45">
        <v>1</v>
      </c>
      <c r="AF101" s="45" t="s">
        <v>74</v>
      </c>
      <c r="AG101" s="44">
        <v>7</v>
      </c>
      <c r="AH101" s="44" t="s">
        <v>75</v>
      </c>
      <c r="AI101" s="46" t="s">
        <v>37</v>
      </c>
    </row>
    <row r="102" spans="2:35" x14ac:dyDescent="0.2">
      <c r="C102" s="41" t="s">
        <v>283</v>
      </c>
      <c r="D102" s="30">
        <v>71</v>
      </c>
      <c r="E102" s="30" t="s">
        <v>79</v>
      </c>
      <c r="F102" s="30">
        <v>105.2</v>
      </c>
      <c r="G102" s="30">
        <v>110</v>
      </c>
      <c r="H102" s="42">
        <v>0.89800000000000002</v>
      </c>
      <c r="I102" s="30">
        <v>57</v>
      </c>
      <c r="J102" s="30" t="s">
        <v>268</v>
      </c>
      <c r="K102" s="30">
        <v>155</v>
      </c>
      <c r="L102" s="30">
        <v>165</v>
      </c>
      <c r="M102" s="30">
        <v>-170.5</v>
      </c>
      <c r="N102" s="30"/>
      <c r="O102" s="30">
        <v>165</v>
      </c>
      <c r="P102" s="30" t="s">
        <v>284</v>
      </c>
      <c r="Q102" s="30">
        <v>70</v>
      </c>
      <c r="R102" s="30">
        <v>75</v>
      </c>
      <c r="S102" s="30">
        <v>80</v>
      </c>
      <c r="T102" s="30"/>
      <c r="U102" s="30">
        <v>80</v>
      </c>
      <c r="V102" s="30">
        <v>245</v>
      </c>
      <c r="W102" s="30">
        <v>160</v>
      </c>
      <c r="X102" s="30">
        <v>170</v>
      </c>
      <c r="Y102" s="30">
        <v>178</v>
      </c>
      <c r="Z102" s="30"/>
      <c r="AA102" s="30">
        <v>178</v>
      </c>
      <c r="AB102" s="43">
        <v>423</v>
      </c>
      <c r="AC102" s="44">
        <v>379.85399999999998</v>
      </c>
      <c r="AD102" s="44">
        <v>638.53457400000002</v>
      </c>
      <c r="AE102" s="45">
        <v>1</v>
      </c>
      <c r="AF102" s="45" t="s">
        <v>285</v>
      </c>
      <c r="AG102" s="44">
        <v>7</v>
      </c>
      <c r="AH102" s="44" t="s">
        <v>36</v>
      </c>
      <c r="AI102" s="46" t="s">
        <v>37</v>
      </c>
    </row>
    <row r="103" spans="2:35" x14ac:dyDescent="0.2">
      <c r="C103" s="13" t="s">
        <v>181</v>
      </c>
      <c r="D103" s="12">
        <v>63</v>
      </c>
      <c r="E103" s="12" t="s">
        <v>81</v>
      </c>
      <c r="F103" s="12">
        <v>90.7</v>
      </c>
      <c r="G103" s="12">
        <v>100</v>
      </c>
      <c r="H103" s="14">
        <v>0.96339999999999992</v>
      </c>
      <c r="I103" s="12">
        <v>93</v>
      </c>
      <c r="J103" s="12"/>
      <c r="K103" s="12">
        <v>145</v>
      </c>
      <c r="L103" s="12">
        <v>160</v>
      </c>
      <c r="M103" s="12">
        <v>-170</v>
      </c>
      <c r="N103" s="12"/>
      <c r="O103" s="12">
        <v>160</v>
      </c>
      <c r="P103" s="12" t="s">
        <v>59</v>
      </c>
      <c r="Q103" s="12">
        <v>100</v>
      </c>
      <c r="R103" s="12">
        <v>110</v>
      </c>
      <c r="S103" s="12">
        <v>115</v>
      </c>
      <c r="T103" s="12"/>
      <c r="U103" s="12">
        <v>115</v>
      </c>
      <c r="V103" s="26">
        <v>275</v>
      </c>
      <c r="W103" s="30">
        <v>160</v>
      </c>
      <c r="X103" s="30">
        <v>175</v>
      </c>
      <c r="Y103" s="30">
        <v>185</v>
      </c>
      <c r="Z103" s="28"/>
      <c r="AA103" s="12">
        <v>185</v>
      </c>
      <c r="AB103" s="15">
        <v>460</v>
      </c>
      <c r="AC103" s="16">
        <v>443.16399999999999</v>
      </c>
      <c r="AD103" s="16">
        <v>629.73604399999999</v>
      </c>
      <c r="AE103" s="17">
        <v>1</v>
      </c>
      <c r="AF103" s="17" t="s">
        <v>182</v>
      </c>
      <c r="AG103" s="16">
        <v>7</v>
      </c>
      <c r="AH103" s="16" t="s">
        <v>61</v>
      </c>
      <c r="AI103" s="18" t="s">
        <v>37</v>
      </c>
    </row>
    <row r="104" spans="2:35" x14ac:dyDescent="0.2">
      <c r="C104" s="13" t="s">
        <v>309</v>
      </c>
      <c r="D104" s="12">
        <v>40</v>
      </c>
      <c r="E104" s="12" t="s">
        <v>71</v>
      </c>
      <c r="F104" s="12">
        <v>137.30000000000001</v>
      </c>
      <c r="G104" s="12">
        <v>140</v>
      </c>
      <c r="H104" s="14">
        <v>0.84299999999999997</v>
      </c>
      <c r="I104" s="12">
        <v>150</v>
      </c>
      <c r="J104" s="12" t="s">
        <v>304</v>
      </c>
      <c r="K104" s="12">
        <v>235</v>
      </c>
      <c r="L104" s="12">
        <v>262.5</v>
      </c>
      <c r="M104" s="12">
        <v>280</v>
      </c>
      <c r="N104" s="12"/>
      <c r="O104" s="12">
        <v>280</v>
      </c>
      <c r="P104" s="12" t="s">
        <v>46</v>
      </c>
      <c r="Q104" s="12">
        <v>165</v>
      </c>
      <c r="R104" s="12">
        <v>175</v>
      </c>
      <c r="S104" s="12">
        <v>177.5</v>
      </c>
      <c r="T104" s="12"/>
      <c r="U104" s="12">
        <v>177.5</v>
      </c>
      <c r="V104" s="26">
        <v>457.5</v>
      </c>
      <c r="W104" s="30">
        <v>265</v>
      </c>
      <c r="X104" s="30">
        <v>277.5</v>
      </c>
      <c r="Y104" s="30">
        <v>285</v>
      </c>
      <c r="Z104" s="28"/>
      <c r="AA104" s="12">
        <v>285</v>
      </c>
      <c r="AB104" s="15">
        <v>742.5</v>
      </c>
      <c r="AC104" s="16">
        <v>625.92750000000001</v>
      </c>
      <c r="AD104" s="16">
        <v>625.92750000000001</v>
      </c>
      <c r="AE104" s="17">
        <v>1</v>
      </c>
      <c r="AF104" s="17" t="s">
        <v>310</v>
      </c>
      <c r="AG104" s="16">
        <v>7</v>
      </c>
      <c r="AH104" s="16" t="s">
        <v>36</v>
      </c>
      <c r="AI104" s="18" t="s">
        <v>37</v>
      </c>
    </row>
    <row r="105" spans="2:35" x14ac:dyDescent="0.2">
      <c r="C105" s="13" t="s">
        <v>240</v>
      </c>
      <c r="D105" s="12">
        <v>49</v>
      </c>
      <c r="E105" s="12" t="s">
        <v>32</v>
      </c>
      <c r="F105" s="12">
        <v>89.35</v>
      </c>
      <c r="G105" s="12">
        <v>90</v>
      </c>
      <c r="H105" s="14">
        <v>0.9728</v>
      </c>
      <c r="I105" s="12">
        <v>158</v>
      </c>
      <c r="J105" s="12"/>
      <c r="K105" s="12">
        <v>215</v>
      </c>
      <c r="L105" s="12">
        <v>225</v>
      </c>
      <c r="M105" s="12">
        <v>230</v>
      </c>
      <c r="N105" s="12"/>
      <c r="O105" s="12">
        <v>230</v>
      </c>
      <c r="P105" s="12" t="s">
        <v>241</v>
      </c>
      <c r="Q105" s="12">
        <v>112.5</v>
      </c>
      <c r="R105" s="12">
        <v>117.5</v>
      </c>
      <c r="S105" s="12">
        <v>-122.5</v>
      </c>
      <c r="T105" s="12"/>
      <c r="U105" s="12">
        <v>117.5</v>
      </c>
      <c r="V105" s="26">
        <v>347.5</v>
      </c>
      <c r="W105" s="30">
        <v>212.5</v>
      </c>
      <c r="X105" s="30">
        <v>220</v>
      </c>
      <c r="Y105" s="30">
        <v>-225</v>
      </c>
      <c r="Z105" s="28"/>
      <c r="AA105" s="12">
        <v>220</v>
      </c>
      <c r="AB105" s="15">
        <v>567.5</v>
      </c>
      <c r="AC105" s="16">
        <v>552.06399999999996</v>
      </c>
      <c r="AD105" s="16">
        <v>614.44723199999999</v>
      </c>
      <c r="AE105" s="17">
        <v>1</v>
      </c>
      <c r="AF105" s="17" t="s">
        <v>242</v>
      </c>
      <c r="AG105" s="16">
        <v>5</v>
      </c>
      <c r="AH105" s="16" t="s">
        <v>42</v>
      </c>
      <c r="AI105" s="18" t="s">
        <v>37</v>
      </c>
    </row>
    <row r="106" spans="2:35" x14ac:dyDescent="0.2">
      <c r="C106" s="13" t="s">
        <v>251</v>
      </c>
      <c r="D106" s="12">
        <v>45</v>
      </c>
      <c r="E106" s="12" t="s">
        <v>32</v>
      </c>
      <c r="F106" s="12">
        <v>89.4</v>
      </c>
      <c r="G106" s="12">
        <v>90</v>
      </c>
      <c r="H106" s="14">
        <v>0.9728</v>
      </c>
      <c r="I106" s="12">
        <v>78</v>
      </c>
      <c r="J106" s="12"/>
      <c r="K106" s="12">
        <v>195</v>
      </c>
      <c r="L106" s="12">
        <v>-220</v>
      </c>
      <c r="M106" s="12">
        <v>220</v>
      </c>
      <c r="N106" s="12"/>
      <c r="O106" s="12">
        <v>220</v>
      </c>
      <c r="P106" s="12" t="s">
        <v>59</v>
      </c>
      <c r="Q106" s="12">
        <v>100</v>
      </c>
      <c r="R106" s="12">
        <v>110</v>
      </c>
      <c r="S106" s="12">
        <v>117.5</v>
      </c>
      <c r="T106" s="12"/>
      <c r="U106" s="12">
        <v>117.5</v>
      </c>
      <c r="V106" s="26">
        <v>337.5</v>
      </c>
      <c r="W106" s="30">
        <v>235</v>
      </c>
      <c r="X106" s="30">
        <v>260.5</v>
      </c>
      <c r="Y106" s="30"/>
      <c r="Z106" s="28"/>
      <c r="AA106" s="12">
        <v>260.5</v>
      </c>
      <c r="AB106" s="15">
        <v>598</v>
      </c>
      <c r="AC106" s="16">
        <v>581.73440000000005</v>
      </c>
      <c r="AD106" s="16">
        <v>613.72979199999997</v>
      </c>
      <c r="AE106" s="17">
        <v>1</v>
      </c>
      <c r="AF106" s="17" t="s">
        <v>252</v>
      </c>
      <c r="AG106" s="16">
        <v>7</v>
      </c>
      <c r="AH106" s="16" t="s">
        <v>36</v>
      </c>
      <c r="AI106" s="18" t="s">
        <v>37</v>
      </c>
    </row>
    <row r="107" spans="2:35" x14ac:dyDescent="0.2">
      <c r="C107" s="13" t="s">
        <v>188</v>
      </c>
      <c r="D107" s="12">
        <v>44</v>
      </c>
      <c r="E107" s="12" t="s">
        <v>71</v>
      </c>
      <c r="F107" s="12">
        <v>97.55</v>
      </c>
      <c r="G107" s="12">
        <v>100</v>
      </c>
      <c r="H107" s="14">
        <v>0.92460000000000009</v>
      </c>
      <c r="I107" s="12">
        <v>98</v>
      </c>
      <c r="J107" s="12"/>
      <c r="K107" s="12">
        <v>212.5</v>
      </c>
      <c r="L107" s="12">
        <v>217.5</v>
      </c>
      <c r="M107" s="12">
        <v>225</v>
      </c>
      <c r="N107" s="12"/>
      <c r="O107" s="12">
        <v>225</v>
      </c>
      <c r="P107" s="12" t="s">
        <v>189</v>
      </c>
      <c r="Q107" s="12">
        <v>142.5</v>
      </c>
      <c r="R107" s="12">
        <v>-150</v>
      </c>
      <c r="S107" s="12">
        <v>-150</v>
      </c>
      <c r="T107" s="12"/>
      <c r="U107" s="12">
        <v>142.5</v>
      </c>
      <c r="V107" s="26">
        <v>367.5</v>
      </c>
      <c r="W107" s="30">
        <v>240</v>
      </c>
      <c r="X107" s="30">
        <v>250</v>
      </c>
      <c r="Y107" s="30">
        <v>260</v>
      </c>
      <c r="Z107" s="28"/>
      <c r="AA107" s="12">
        <v>260</v>
      </c>
      <c r="AB107" s="15">
        <v>627.5</v>
      </c>
      <c r="AC107" s="16">
        <v>580.18650000000002</v>
      </c>
      <c r="AD107" s="16">
        <v>605.13451950000001</v>
      </c>
      <c r="AE107" s="17">
        <v>1</v>
      </c>
      <c r="AF107" s="17" t="s">
        <v>190</v>
      </c>
      <c r="AG107" s="16">
        <v>7</v>
      </c>
      <c r="AH107" s="16" t="s">
        <v>42</v>
      </c>
      <c r="AI107" s="18" t="s">
        <v>37</v>
      </c>
    </row>
    <row r="108" spans="2:35" x14ac:dyDescent="0.2">
      <c r="C108" s="13" t="s">
        <v>272</v>
      </c>
      <c r="D108" s="12">
        <v>41</v>
      </c>
      <c r="E108" s="12" t="s">
        <v>71</v>
      </c>
      <c r="F108" s="12">
        <v>106.3</v>
      </c>
      <c r="G108" s="12">
        <v>110</v>
      </c>
      <c r="H108" s="14">
        <v>0.89400000000000002</v>
      </c>
      <c r="I108" s="12">
        <v>30</v>
      </c>
      <c r="J108" s="12" t="s">
        <v>270</v>
      </c>
      <c r="K108" s="12">
        <v>230</v>
      </c>
      <c r="L108" s="12">
        <v>245</v>
      </c>
      <c r="M108" s="12">
        <v>260</v>
      </c>
      <c r="N108" s="12"/>
      <c r="O108" s="12">
        <v>260</v>
      </c>
      <c r="P108" s="12" t="s">
        <v>59</v>
      </c>
      <c r="Q108" s="12">
        <v>130</v>
      </c>
      <c r="R108" s="12">
        <v>140</v>
      </c>
      <c r="S108" s="12">
        <v>150</v>
      </c>
      <c r="T108" s="12"/>
      <c r="U108" s="12">
        <v>150</v>
      </c>
      <c r="V108" s="26">
        <v>410</v>
      </c>
      <c r="W108" s="30">
        <v>240</v>
      </c>
      <c r="X108" s="30">
        <v>255</v>
      </c>
      <c r="Y108" s="30">
        <v>260</v>
      </c>
      <c r="Z108" s="28"/>
      <c r="AA108" s="12">
        <v>260</v>
      </c>
      <c r="AB108" s="15">
        <v>670</v>
      </c>
      <c r="AC108" s="16">
        <v>598.98</v>
      </c>
      <c r="AD108" s="16">
        <v>604.96980000000008</v>
      </c>
      <c r="AE108" s="17">
        <v>1</v>
      </c>
      <c r="AF108" s="17" t="s">
        <v>273</v>
      </c>
      <c r="AG108" s="16">
        <v>5</v>
      </c>
      <c r="AH108" s="16" t="s">
        <v>52</v>
      </c>
      <c r="AI108" s="18" t="s">
        <v>37</v>
      </c>
    </row>
    <row r="109" spans="2:35" x14ac:dyDescent="0.2">
      <c r="C109" s="13" t="s">
        <v>185</v>
      </c>
      <c r="D109" s="12">
        <v>47</v>
      </c>
      <c r="E109" s="12" t="s">
        <v>32</v>
      </c>
      <c r="F109" s="12">
        <v>98.1</v>
      </c>
      <c r="G109" s="12">
        <v>100</v>
      </c>
      <c r="H109" s="14">
        <v>0.92260000000000009</v>
      </c>
      <c r="I109" s="12">
        <v>172</v>
      </c>
      <c r="J109" s="12"/>
      <c r="K109" s="12">
        <v>200</v>
      </c>
      <c r="L109" s="12">
        <v>215</v>
      </c>
      <c r="M109" s="12">
        <v>-225</v>
      </c>
      <c r="N109" s="12"/>
      <c r="O109" s="12">
        <v>215</v>
      </c>
      <c r="P109" s="12" t="s">
        <v>186</v>
      </c>
      <c r="Q109" s="12">
        <v>135</v>
      </c>
      <c r="R109" s="12">
        <v>145</v>
      </c>
      <c r="S109" s="12"/>
      <c r="T109" s="12"/>
      <c r="U109" s="12">
        <v>145</v>
      </c>
      <c r="V109" s="26">
        <v>360</v>
      </c>
      <c r="W109" s="30">
        <v>210</v>
      </c>
      <c r="X109" s="30">
        <v>225</v>
      </c>
      <c r="Y109" s="30">
        <v>-230</v>
      </c>
      <c r="Z109" s="28"/>
      <c r="AA109" s="12">
        <v>225</v>
      </c>
      <c r="AB109" s="15">
        <v>585</v>
      </c>
      <c r="AC109" s="16">
        <v>539.721</v>
      </c>
      <c r="AD109" s="16">
        <v>583.9781220000001</v>
      </c>
      <c r="AE109" s="17">
        <v>1</v>
      </c>
      <c r="AF109" s="17" t="s">
        <v>187</v>
      </c>
      <c r="AG109" s="16">
        <v>7</v>
      </c>
      <c r="AH109" s="16" t="s">
        <v>61</v>
      </c>
      <c r="AI109" s="18" t="s">
        <v>37</v>
      </c>
    </row>
    <row r="110" spans="2:35" x14ac:dyDescent="0.2">
      <c r="C110" s="13" t="s">
        <v>245</v>
      </c>
      <c r="D110" s="12">
        <v>48</v>
      </c>
      <c r="E110" s="12" t="s">
        <v>32</v>
      </c>
      <c r="F110" s="12">
        <v>89</v>
      </c>
      <c r="G110" s="12">
        <v>90</v>
      </c>
      <c r="H110" s="14">
        <v>0.97599999999999998</v>
      </c>
      <c r="I110" s="12">
        <v>44</v>
      </c>
      <c r="J110" s="12"/>
      <c r="K110" s="12">
        <v>-185</v>
      </c>
      <c r="L110" s="12">
        <v>-185</v>
      </c>
      <c r="M110" s="12">
        <v>185</v>
      </c>
      <c r="N110" s="12"/>
      <c r="O110" s="12">
        <v>185</v>
      </c>
      <c r="P110" s="12" t="s">
        <v>246</v>
      </c>
      <c r="Q110" s="12">
        <v>120</v>
      </c>
      <c r="R110" s="12">
        <v>127.5</v>
      </c>
      <c r="S110" s="12">
        <v>-130</v>
      </c>
      <c r="T110" s="12"/>
      <c r="U110" s="12">
        <v>127.5</v>
      </c>
      <c r="V110" s="26">
        <v>312.5</v>
      </c>
      <c r="W110" s="30">
        <v>230</v>
      </c>
      <c r="X110" s="30">
        <v>-247.5</v>
      </c>
      <c r="Y110" s="30"/>
      <c r="Z110" s="28"/>
      <c r="AA110" s="12">
        <v>230</v>
      </c>
      <c r="AB110" s="15">
        <v>542.5</v>
      </c>
      <c r="AC110" s="16">
        <v>529.48</v>
      </c>
      <c r="AD110" s="16">
        <v>580.83956000000001</v>
      </c>
      <c r="AE110" s="17">
        <v>1</v>
      </c>
      <c r="AF110" s="17" t="s">
        <v>247</v>
      </c>
      <c r="AG110" s="16">
        <v>3</v>
      </c>
      <c r="AH110" s="16" t="s">
        <v>36</v>
      </c>
      <c r="AI110" s="18" t="s">
        <v>37</v>
      </c>
    </row>
    <row r="111" spans="2:35" x14ac:dyDescent="0.2">
      <c r="C111" s="13" t="s">
        <v>205</v>
      </c>
      <c r="D111" s="12">
        <v>55</v>
      </c>
      <c r="E111" s="12" t="s">
        <v>49</v>
      </c>
      <c r="F111" s="12">
        <v>82</v>
      </c>
      <c r="G111" s="12">
        <v>82.5</v>
      </c>
      <c r="H111" s="14">
        <v>1.034</v>
      </c>
      <c r="I111" s="12">
        <v>19</v>
      </c>
      <c r="J111" s="12"/>
      <c r="K111" s="12">
        <v>140</v>
      </c>
      <c r="L111" s="12">
        <v>160</v>
      </c>
      <c r="M111" s="12">
        <v>170</v>
      </c>
      <c r="N111" s="12"/>
      <c r="O111" s="12">
        <v>170</v>
      </c>
      <c r="P111" s="12" t="s">
        <v>59</v>
      </c>
      <c r="Q111" s="12">
        <v>90</v>
      </c>
      <c r="R111" s="12">
        <v>100</v>
      </c>
      <c r="S111" s="12"/>
      <c r="T111" s="12"/>
      <c r="U111" s="12">
        <v>100</v>
      </c>
      <c r="V111" s="26">
        <v>270</v>
      </c>
      <c r="W111" s="30">
        <v>170</v>
      </c>
      <c r="X111" s="30">
        <v>180</v>
      </c>
      <c r="Y111" s="30">
        <v>185</v>
      </c>
      <c r="Z111" s="28"/>
      <c r="AA111" s="12">
        <v>185</v>
      </c>
      <c r="AB111" s="15">
        <v>455</v>
      </c>
      <c r="AC111" s="16">
        <v>470.47</v>
      </c>
      <c r="AD111" s="16">
        <v>576.32575000000008</v>
      </c>
      <c r="AE111" s="17">
        <v>1</v>
      </c>
      <c r="AF111" s="17" t="s">
        <v>206</v>
      </c>
      <c r="AG111" s="16">
        <v>5</v>
      </c>
      <c r="AH111" s="16" t="s">
        <v>61</v>
      </c>
      <c r="AI111" s="18" t="s">
        <v>37</v>
      </c>
    </row>
    <row r="112" spans="2:35" x14ac:dyDescent="0.2">
      <c r="C112" s="13" t="s">
        <v>298</v>
      </c>
      <c r="D112" s="12">
        <v>44</v>
      </c>
      <c r="E112" s="12" t="s">
        <v>71</v>
      </c>
      <c r="F112" s="12">
        <v>116.3</v>
      </c>
      <c r="G112" s="12">
        <v>125</v>
      </c>
      <c r="H112" s="14">
        <v>0.87</v>
      </c>
      <c r="I112" s="12">
        <v>100</v>
      </c>
      <c r="J112" s="12" t="s">
        <v>268</v>
      </c>
      <c r="K112" s="12">
        <v>170</v>
      </c>
      <c r="L112" s="12">
        <v>190</v>
      </c>
      <c r="M112" s="12">
        <v>212.5</v>
      </c>
      <c r="N112" s="12"/>
      <c r="O112" s="12">
        <v>212.5</v>
      </c>
      <c r="P112" s="12" t="s">
        <v>189</v>
      </c>
      <c r="Q112" s="12">
        <v>130</v>
      </c>
      <c r="R112" s="12">
        <v>137.5</v>
      </c>
      <c r="S112" s="12">
        <v>142.5</v>
      </c>
      <c r="T112" s="12"/>
      <c r="U112" s="12">
        <v>142.5</v>
      </c>
      <c r="V112" s="26">
        <v>355</v>
      </c>
      <c r="W112" s="30">
        <v>260</v>
      </c>
      <c r="X112" s="30">
        <v>280</v>
      </c>
      <c r="Y112" s="30">
        <v>-290</v>
      </c>
      <c r="Z112" s="28"/>
      <c r="AA112" s="12">
        <v>280</v>
      </c>
      <c r="AB112" s="15">
        <v>635</v>
      </c>
      <c r="AC112" s="16">
        <v>552.45000000000005</v>
      </c>
      <c r="AD112" s="16">
        <v>576.20534999999995</v>
      </c>
      <c r="AE112" s="17">
        <v>1</v>
      </c>
      <c r="AF112" s="17" t="s">
        <v>299</v>
      </c>
      <c r="AG112" s="16">
        <v>5</v>
      </c>
      <c r="AH112" s="16" t="s">
        <v>42</v>
      </c>
      <c r="AI112" s="18" t="s">
        <v>37</v>
      </c>
    </row>
    <row r="113" spans="3:35" x14ac:dyDescent="0.2">
      <c r="C113" s="13" t="s">
        <v>31</v>
      </c>
      <c r="D113" s="12">
        <v>45</v>
      </c>
      <c r="E113" s="12" t="s">
        <v>32</v>
      </c>
      <c r="F113" s="12">
        <v>67.349999999999994</v>
      </c>
      <c r="G113" s="12">
        <v>67.5</v>
      </c>
      <c r="H113" s="14">
        <v>1.2390000000000001</v>
      </c>
      <c r="I113" s="12">
        <v>54</v>
      </c>
      <c r="J113" s="12" t="s">
        <v>33</v>
      </c>
      <c r="K113" s="12">
        <v>145</v>
      </c>
      <c r="L113" s="12">
        <v>155</v>
      </c>
      <c r="M113" s="12">
        <v>160</v>
      </c>
      <c r="N113" s="12"/>
      <c r="O113" s="12">
        <v>160</v>
      </c>
      <c r="P113" s="12" t="s">
        <v>34</v>
      </c>
      <c r="Q113" s="12">
        <v>100</v>
      </c>
      <c r="R113" s="12">
        <v>105</v>
      </c>
      <c r="S113" s="12">
        <v>107.5</v>
      </c>
      <c r="T113" s="12"/>
      <c r="U113" s="12">
        <v>107.5</v>
      </c>
      <c r="V113" s="26">
        <v>267.5</v>
      </c>
      <c r="W113" s="30">
        <v>145</v>
      </c>
      <c r="X113" s="30">
        <v>155</v>
      </c>
      <c r="Y113" s="30">
        <v>165</v>
      </c>
      <c r="Z113" s="28">
        <v>170</v>
      </c>
      <c r="AA113" s="12">
        <v>165</v>
      </c>
      <c r="AB113" s="15">
        <v>432.5</v>
      </c>
      <c r="AC113" s="16">
        <v>535.86750000000006</v>
      </c>
      <c r="AD113" s="16">
        <v>565.34021250000001</v>
      </c>
      <c r="AE113" s="17">
        <v>1</v>
      </c>
      <c r="AF113" s="17" t="s">
        <v>35</v>
      </c>
      <c r="AG113" s="16">
        <v>7</v>
      </c>
      <c r="AH113" s="16" t="s">
        <v>36</v>
      </c>
      <c r="AI113" s="18" t="s">
        <v>37</v>
      </c>
    </row>
    <row r="114" spans="3:35" x14ac:dyDescent="0.2">
      <c r="C114" s="13" t="s">
        <v>183</v>
      </c>
      <c r="D114" s="12">
        <v>56</v>
      </c>
      <c r="E114" s="12" t="s">
        <v>49</v>
      </c>
      <c r="F114" s="12">
        <v>96.95</v>
      </c>
      <c r="G114" s="12">
        <v>100</v>
      </c>
      <c r="H114" s="14">
        <v>0.92700000000000005</v>
      </c>
      <c r="I114" s="12">
        <v>43</v>
      </c>
      <c r="J114" s="12"/>
      <c r="K114" s="12">
        <v>140</v>
      </c>
      <c r="L114" s="12">
        <v>160</v>
      </c>
      <c r="M114" s="12">
        <v>-167.5</v>
      </c>
      <c r="N114" s="12"/>
      <c r="O114" s="12">
        <v>160</v>
      </c>
      <c r="P114" s="12" t="s">
        <v>179</v>
      </c>
      <c r="Q114" s="12">
        <v>110</v>
      </c>
      <c r="R114" s="12">
        <v>120</v>
      </c>
      <c r="S114" s="12">
        <v>122.5</v>
      </c>
      <c r="T114" s="12"/>
      <c r="U114" s="12">
        <v>122.5</v>
      </c>
      <c r="V114" s="26">
        <v>282.5</v>
      </c>
      <c r="W114" s="30">
        <v>180</v>
      </c>
      <c r="X114" s="30">
        <v>205</v>
      </c>
      <c r="Y114" s="30">
        <v>-222.5</v>
      </c>
      <c r="Z114" s="28"/>
      <c r="AA114" s="12">
        <v>205</v>
      </c>
      <c r="AB114" s="15">
        <v>487.5</v>
      </c>
      <c r="AC114" s="16">
        <v>451.91250000000002</v>
      </c>
      <c r="AD114" s="16">
        <v>563.08297500000003</v>
      </c>
      <c r="AE114" s="17">
        <v>1</v>
      </c>
      <c r="AF114" s="17" t="s">
        <v>184</v>
      </c>
      <c r="AG114" s="16">
        <v>7</v>
      </c>
      <c r="AH114" s="16" t="s">
        <v>61</v>
      </c>
      <c r="AI114" s="18" t="s">
        <v>37</v>
      </c>
    </row>
    <row r="115" spans="3:35" x14ac:dyDescent="0.2">
      <c r="C115" s="13" t="s">
        <v>300</v>
      </c>
      <c r="D115" s="12">
        <v>47</v>
      </c>
      <c r="E115" s="12" t="s">
        <v>32</v>
      </c>
      <c r="F115" s="12">
        <v>125</v>
      </c>
      <c r="G115" s="12">
        <v>125</v>
      </c>
      <c r="H115" s="14">
        <v>0.85799999999999998</v>
      </c>
      <c r="I115" s="12">
        <v>16</v>
      </c>
      <c r="J115" s="12" t="s">
        <v>301</v>
      </c>
      <c r="K115" s="12">
        <v>180</v>
      </c>
      <c r="L115" s="12">
        <v>-200</v>
      </c>
      <c r="M115" s="12">
        <v>-205</v>
      </c>
      <c r="N115" s="12"/>
      <c r="O115" s="12">
        <v>180</v>
      </c>
      <c r="P115" s="12" t="s">
        <v>189</v>
      </c>
      <c r="Q115" s="12">
        <v>135</v>
      </c>
      <c r="R115" s="12">
        <v>-142.5</v>
      </c>
      <c r="S115" s="12"/>
      <c r="T115" s="12"/>
      <c r="U115" s="12">
        <v>135</v>
      </c>
      <c r="V115" s="26">
        <v>315</v>
      </c>
      <c r="W115" s="30">
        <v>230</v>
      </c>
      <c r="X115" s="30">
        <v>252.5</v>
      </c>
      <c r="Y115" s="30">
        <v>260</v>
      </c>
      <c r="Z115" s="28"/>
      <c r="AA115" s="12">
        <v>260</v>
      </c>
      <c r="AB115" s="15">
        <v>575</v>
      </c>
      <c r="AC115" s="16">
        <v>493.34999999999997</v>
      </c>
      <c r="AD115" s="16">
        <v>533.80470000000003</v>
      </c>
      <c r="AE115" s="17">
        <v>1</v>
      </c>
      <c r="AF115" s="17" t="s">
        <v>302</v>
      </c>
      <c r="AG115" s="16">
        <v>7</v>
      </c>
      <c r="AH115" s="16" t="s">
        <v>42</v>
      </c>
      <c r="AI115" s="18" t="s">
        <v>37</v>
      </c>
    </row>
    <row r="116" spans="3:35" x14ac:dyDescent="0.2">
      <c r="C116" s="13" t="s">
        <v>281</v>
      </c>
      <c r="D116" s="12">
        <v>65</v>
      </c>
      <c r="E116" s="12" t="s">
        <v>212</v>
      </c>
      <c r="F116" s="12">
        <v>104.7</v>
      </c>
      <c r="G116" s="12">
        <v>110</v>
      </c>
      <c r="H116" s="14">
        <v>0.89900000000000002</v>
      </c>
      <c r="I116" s="12">
        <v>62</v>
      </c>
      <c r="J116" s="12" t="s">
        <v>268</v>
      </c>
      <c r="K116" s="12">
        <v>110</v>
      </c>
      <c r="L116" s="12">
        <v>120</v>
      </c>
      <c r="M116" s="12">
        <v>125</v>
      </c>
      <c r="N116" s="12"/>
      <c r="O116" s="12">
        <v>125</v>
      </c>
      <c r="P116" s="12" t="s">
        <v>186</v>
      </c>
      <c r="Q116" s="12">
        <v>90</v>
      </c>
      <c r="R116" s="12">
        <v>-100</v>
      </c>
      <c r="S116" s="12">
        <v>100</v>
      </c>
      <c r="T116" s="12"/>
      <c r="U116" s="12">
        <v>100</v>
      </c>
      <c r="V116" s="26">
        <v>225</v>
      </c>
      <c r="W116" s="30">
        <v>150</v>
      </c>
      <c r="X116" s="30">
        <v>165</v>
      </c>
      <c r="Y116" s="30">
        <v>-170</v>
      </c>
      <c r="Z116" s="28"/>
      <c r="AA116" s="12">
        <v>165</v>
      </c>
      <c r="AB116" s="15">
        <v>390</v>
      </c>
      <c r="AC116" s="16">
        <v>350.61</v>
      </c>
      <c r="AD116" s="16">
        <v>518.90280000000007</v>
      </c>
      <c r="AE116" s="17">
        <v>1</v>
      </c>
      <c r="AF116" s="17" t="s">
        <v>282</v>
      </c>
      <c r="AG116" s="16">
        <v>7</v>
      </c>
      <c r="AH116" s="16" t="s">
        <v>61</v>
      </c>
      <c r="AI116" s="18" t="s">
        <v>37</v>
      </c>
    </row>
    <row r="117" spans="3:35" x14ac:dyDescent="0.2">
      <c r="C117" s="13" t="s">
        <v>274</v>
      </c>
      <c r="D117" s="12">
        <v>41</v>
      </c>
      <c r="E117" s="12" t="s">
        <v>71</v>
      </c>
      <c r="F117" s="12">
        <v>101.2</v>
      </c>
      <c r="G117" s="12">
        <v>110</v>
      </c>
      <c r="H117" s="14">
        <v>0.91020000000000001</v>
      </c>
      <c r="I117" s="12">
        <v>172</v>
      </c>
      <c r="J117" s="12" t="s">
        <v>131</v>
      </c>
      <c r="K117" s="12">
        <v>160</v>
      </c>
      <c r="L117" s="12">
        <v>-180</v>
      </c>
      <c r="M117" s="12">
        <v>180</v>
      </c>
      <c r="N117" s="12"/>
      <c r="O117" s="12">
        <v>180</v>
      </c>
      <c r="P117" s="12" t="s">
        <v>275</v>
      </c>
      <c r="Q117" s="12">
        <v>130</v>
      </c>
      <c r="R117" s="12">
        <v>-137.5</v>
      </c>
      <c r="S117" s="12">
        <v>-137.5</v>
      </c>
      <c r="T117" s="12"/>
      <c r="U117" s="12">
        <v>130</v>
      </c>
      <c r="V117" s="26">
        <v>310</v>
      </c>
      <c r="W117" s="30">
        <v>215</v>
      </c>
      <c r="X117" s="30">
        <v>225</v>
      </c>
      <c r="Y117" s="30">
        <v>235</v>
      </c>
      <c r="Z117" s="28"/>
      <c r="AA117" s="12">
        <v>235</v>
      </c>
      <c r="AB117" s="15">
        <v>545</v>
      </c>
      <c r="AC117" s="16">
        <v>496.05900000000003</v>
      </c>
      <c r="AD117" s="16">
        <v>501.01959000000005</v>
      </c>
      <c r="AE117" s="17">
        <v>1</v>
      </c>
      <c r="AF117" s="17" t="s">
        <v>276</v>
      </c>
      <c r="AG117" s="16">
        <v>3</v>
      </c>
      <c r="AH117" s="16" t="s">
        <v>42</v>
      </c>
      <c r="AI117" s="18" t="s">
        <v>37</v>
      </c>
    </row>
    <row r="118" spans="3:35" x14ac:dyDescent="0.2">
      <c r="C118" s="13"/>
      <c r="D118" s="12"/>
      <c r="E118" s="12"/>
      <c r="F118" s="12"/>
      <c r="G118" s="12"/>
      <c r="H118" s="14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26"/>
      <c r="W118" s="30"/>
      <c r="X118" s="30"/>
      <c r="Y118" s="30"/>
      <c r="Z118" s="28"/>
      <c r="AA118" s="12"/>
      <c r="AB118" s="15"/>
      <c r="AC118" s="16"/>
      <c r="AD118" s="16"/>
      <c r="AE118" s="17"/>
      <c r="AF118" s="17"/>
      <c r="AG118" s="16"/>
      <c r="AH118" s="16"/>
      <c r="AI118" s="18"/>
    </row>
    <row r="119" spans="3:35" x14ac:dyDescent="0.2">
      <c r="C119" s="13"/>
      <c r="D119" s="12"/>
      <c r="E119" s="12"/>
      <c r="F119" s="12"/>
      <c r="G119" s="12"/>
      <c r="H119" s="14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26"/>
      <c r="W119" s="30"/>
      <c r="X119" s="30"/>
      <c r="Y119" s="30"/>
      <c r="Z119" s="28"/>
      <c r="AA119" s="12"/>
      <c r="AB119" s="15"/>
      <c r="AC119" s="16"/>
      <c r="AD119" s="16"/>
      <c r="AE119" s="17"/>
      <c r="AF119" s="17"/>
      <c r="AG119" s="16"/>
      <c r="AH119" s="16"/>
      <c r="AI119" s="18"/>
    </row>
  </sheetData>
  <sortState ref="A79:AV114">
    <sortCondition descending="1" ref="AD79:AD114"/>
  </sortState>
  <mergeCells count="1">
    <mergeCell ref="D1:AI1"/>
  </mergeCells>
  <conditionalFormatting sqref="K2:AB2 K120:V65076 Z120:AB65076">
    <cfRule type="cellIs" dxfId="63" priority="29" stopIfTrue="1" operator="lessThan">
      <formula>0</formula>
    </cfRule>
  </conditionalFormatting>
  <conditionalFormatting sqref="W120:Y65076">
    <cfRule type="cellIs" dxfId="62" priority="34" stopIfTrue="1" operator="lessThan">
      <formula>0</formula>
    </cfRule>
    <cfRule type="expression" dxfId="61" priority="35" stopIfTrue="1">
      <formula>AND(W120&gt;0,W120&lt;=$AA120)</formula>
    </cfRule>
  </conditionalFormatting>
  <conditionalFormatting sqref="AC2:AH2 H2:J2">
    <cfRule type="cellIs" dxfId="60" priority="36" stopIfTrue="1" operator="equal">
      <formula>$B$4</formula>
    </cfRule>
  </conditionalFormatting>
  <conditionalFormatting sqref="R102:S115 Q103:Q115 Q116:S119">
    <cfRule type="cellIs" dxfId="59" priority="3" stopIfTrue="1" operator="lessThan">
      <formula>0</formula>
    </cfRule>
    <cfRule type="expression" dxfId="58" priority="4" stopIfTrue="1">
      <formula>AND(Q102&gt;0,Q102&lt;=$U102)</formula>
    </cfRule>
  </conditionalFormatting>
  <conditionalFormatting sqref="K60:S60 K3:AB3 Z4:AB5 T4:V5 N4:P5 K6:AB6 N7:P59 N61:P98 T7:V98 Z7:AB98">
    <cfRule type="cellIs" dxfId="57" priority="17" stopIfTrue="1" operator="lessThan">
      <formula>0</formula>
    </cfRule>
  </conditionalFormatting>
  <conditionalFormatting sqref="Q4:S5 Q7:S59 R61:S98 Q62:Q98">
    <cfRule type="cellIs" dxfId="56" priority="18" stopIfTrue="1" operator="lessThan">
      <formula>0</formula>
    </cfRule>
    <cfRule type="expression" dxfId="55" priority="19" stopIfTrue="1">
      <formula>AND(Q4&gt;0,Q4&lt;=$U4)</formula>
    </cfRule>
  </conditionalFormatting>
  <conditionalFormatting sqref="K4:M5 K7:M59 M61:M98 K62:L98">
    <cfRule type="cellIs" dxfId="54" priority="20" stopIfTrue="1" operator="lessThan">
      <formula>0</formula>
    </cfRule>
    <cfRule type="expression" dxfId="53" priority="21" stopIfTrue="1">
      <formula>AND(K4&gt;0,K4&lt;=$O4)</formula>
    </cfRule>
  </conditionalFormatting>
  <conditionalFormatting sqref="W4:Y5 W7:Y98">
    <cfRule type="cellIs" dxfId="52" priority="22" stopIfTrue="1" operator="lessThan">
      <formula>0</formula>
    </cfRule>
    <cfRule type="expression" dxfId="51" priority="23" stopIfTrue="1">
      <formula>AND(W4&gt;0,W4&lt;=$AA4)</formula>
    </cfRule>
  </conditionalFormatting>
  <conditionalFormatting sqref="AC3:AH3 H3:J3 H6:J6 AC6:AH6">
    <cfRule type="cellIs" dxfId="50" priority="24" stopIfTrue="1" operator="equal">
      <formula>$B$4</formula>
    </cfRule>
  </conditionalFormatting>
  <conditionalFormatting sqref="K61:L61">
    <cfRule type="cellIs" dxfId="49" priority="13" stopIfTrue="1" operator="lessThan">
      <formula>0</formula>
    </cfRule>
    <cfRule type="expression" dxfId="48" priority="14" stopIfTrue="1">
      <formula>AND(K61&gt;0,K61&lt;=$O61)</formula>
    </cfRule>
  </conditionalFormatting>
  <conditionalFormatting sqref="Q61">
    <cfRule type="cellIs" dxfId="47" priority="15" stopIfTrue="1" operator="lessThan">
      <formula>0</formula>
    </cfRule>
    <cfRule type="expression" dxfId="46" priority="16" stopIfTrue="1">
      <formula>AND(Q61&gt;0,Q61&lt;=$U61)</formula>
    </cfRule>
  </conditionalFormatting>
  <conditionalFormatting sqref="H99:J101 AC99:AH101">
    <cfRule type="cellIs" dxfId="45" priority="1" stopIfTrue="1" operator="equal">
      <formula>$B$7</formula>
    </cfRule>
  </conditionalFormatting>
  <conditionalFormatting sqref="Q99:S101 K99:N101 W99:Y101 O99:P115 N102:N115 T99:V119 N116:P119 Z99:AB119">
    <cfRule type="cellIs" dxfId="44" priority="2" stopIfTrue="1" operator="lessThan">
      <formula>0</formula>
    </cfRule>
  </conditionalFormatting>
  <conditionalFormatting sqref="M102:M115 K103:L115 K116:M119">
    <cfRule type="cellIs" dxfId="43" priority="5" stopIfTrue="1" operator="lessThan">
      <formula>0</formula>
    </cfRule>
    <cfRule type="expression" dxfId="42" priority="6" stopIfTrue="1">
      <formula>AND(K102&gt;0,K102&lt;=$O102)</formula>
    </cfRule>
  </conditionalFormatting>
  <conditionalFormatting sqref="K102:L102">
    <cfRule type="cellIs" dxfId="41" priority="7" stopIfTrue="1" operator="lessThan">
      <formula>0</formula>
    </cfRule>
    <cfRule type="expression" dxfId="40" priority="8" stopIfTrue="1">
      <formula>AND(K102&gt;0,K102&lt;=$O102)</formula>
    </cfRule>
  </conditionalFormatting>
  <conditionalFormatting sqref="Q102">
    <cfRule type="cellIs" dxfId="39" priority="9" stopIfTrue="1" operator="lessThan">
      <formula>0</formula>
    </cfRule>
    <cfRule type="expression" dxfId="38" priority="10" stopIfTrue="1">
      <formula>AND(Q102&gt;0,Q102&lt;=$U102)</formula>
    </cfRule>
  </conditionalFormatting>
  <conditionalFormatting sqref="W102:Y119">
    <cfRule type="cellIs" dxfId="37" priority="11" stopIfTrue="1" operator="lessThan">
      <formula>0</formula>
    </cfRule>
    <cfRule type="expression" dxfId="36" priority="12" stopIfTrue="1">
      <formula>AND(W102&gt;0,W102&lt;=$AA102)</formula>
    </cfRule>
  </conditionalFormatting>
  <dataValidations count="1">
    <dataValidation allowBlank="1" showInputMessage="1" showErrorMessage="1" prompt="Don't delete this row.  It's OK to hide columns, change width or sort this sheet for easier printing." sqref="B6:AD6 B2:AD3 C99:AD101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topLeftCell="A6" workbookViewId="0">
      <selection activeCell="C23" sqref="C23"/>
    </sheetView>
  </sheetViews>
  <sheetFormatPr defaultRowHeight="15" x14ac:dyDescent="0.25"/>
  <cols>
    <col min="1" max="1" width="16.85546875" customWidth="1"/>
    <col min="2" max="2" width="11.85546875" customWidth="1"/>
    <col min="3" max="3" width="11.28515625" customWidth="1"/>
  </cols>
  <sheetData>
    <row r="1" spans="1:35" x14ac:dyDescent="0.25">
      <c r="A1" s="78" t="s">
        <v>325</v>
      </c>
      <c r="B1" s="78"/>
      <c r="C1" s="78"/>
    </row>
    <row r="3" spans="1:35" s="1" customFormat="1" ht="14.25" customHeight="1" x14ac:dyDescent="0.2">
      <c r="A3" s="51" t="s">
        <v>319</v>
      </c>
      <c r="B3" s="12"/>
      <c r="D3" s="12"/>
      <c r="E3" s="12"/>
      <c r="F3" s="12"/>
      <c r="G3" s="12"/>
      <c r="H3" s="1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26"/>
      <c r="W3" s="30"/>
      <c r="X3" s="30"/>
      <c r="Y3" s="30"/>
      <c r="Z3" s="28"/>
      <c r="AA3" s="12"/>
      <c r="AB3" s="15"/>
      <c r="AC3" s="16"/>
      <c r="AD3" s="16"/>
      <c r="AE3" s="17"/>
      <c r="AF3" s="17"/>
      <c r="AG3" s="16"/>
      <c r="AH3" s="16"/>
      <c r="AI3" s="18"/>
    </row>
    <row r="4" spans="1:35" x14ac:dyDescent="0.25">
      <c r="A4" s="13" t="s">
        <v>38</v>
      </c>
      <c r="B4" s="16">
        <v>666.49076000000014</v>
      </c>
      <c r="C4" s="16" t="s">
        <v>42</v>
      </c>
    </row>
    <row r="5" spans="1:35" x14ac:dyDescent="0.25">
      <c r="A5" s="13" t="s">
        <v>130</v>
      </c>
      <c r="B5" s="16">
        <v>551.16720000000009</v>
      </c>
      <c r="C5" s="16" t="s">
        <v>36</v>
      </c>
    </row>
    <row r="6" spans="1:35" x14ac:dyDescent="0.25">
      <c r="A6" s="13" t="s">
        <v>43</v>
      </c>
      <c r="B6" s="16">
        <v>444.70943999999997</v>
      </c>
      <c r="C6" s="16" t="s">
        <v>36</v>
      </c>
    </row>
    <row r="7" spans="1:35" x14ac:dyDescent="0.25">
      <c r="A7" s="19"/>
      <c r="B7" s="22"/>
      <c r="C7" s="22"/>
    </row>
    <row r="8" spans="1:35" x14ac:dyDescent="0.25">
      <c r="A8" s="72" t="s">
        <v>321</v>
      </c>
    </row>
    <row r="9" spans="1:35" x14ac:dyDescent="0.25">
      <c r="A9" s="13" t="s">
        <v>226</v>
      </c>
      <c r="B9" s="16">
        <v>751.43226599999991</v>
      </c>
      <c r="C9" s="16" t="s">
        <v>36</v>
      </c>
    </row>
    <row r="10" spans="1:35" x14ac:dyDescent="0.25">
      <c r="A10" s="13" t="s">
        <v>224</v>
      </c>
      <c r="B10" s="16">
        <v>677.79399999999998</v>
      </c>
      <c r="C10" s="16" t="s">
        <v>52</v>
      </c>
    </row>
    <row r="11" spans="1:35" x14ac:dyDescent="0.25">
      <c r="A11" s="13" t="s">
        <v>264</v>
      </c>
      <c r="B11" s="16">
        <v>647.18082000000004</v>
      </c>
      <c r="C11" s="16" t="s">
        <v>52</v>
      </c>
    </row>
    <row r="13" spans="1:35" x14ac:dyDescent="0.25">
      <c r="A13" s="51" t="s">
        <v>323</v>
      </c>
    </row>
    <row r="14" spans="1:35" x14ac:dyDescent="0.25">
      <c r="A14" s="13" t="s">
        <v>211</v>
      </c>
      <c r="B14" s="16">
        <v>969.03754199999992</v>
      </c>
      <c r="C14" s="16" t="s">
        <v>95</v>
      </c>
    </row>
    <row r="15" spans="1:35" x14ac:dyDescent="0.25">
      <c r="A15" s="13" t="s">
        <v>78</v>
      </c>
      <c r="B15" s="16">
        <v>961.72509999999988</v>
      </c>
      <c r="C15" s="16" t="s">
        <v>36</v>
      </c>
    </row>
    <row r="16" spans="1:35" x14ac:dyDescent="0.25">
      <c r="A16" s="13" t="s">
        <v>248</v>
      </c>
      <c r="B16" s="16">
        <v>803.09942999999998</v>
      </c>
      <c r="C16" s="16" t="s">
        <v>36</v>
      </c>
    </row>
    <row r="18" spans="1:3" x14ac:dyDescent="0.25">
      <c r="A18" s="51" t="s">
        <v>322</v>
      </c>
    </row>
    <row r="19" spans="1:3" x14ac:dyDescent="0.25">
      <c r="A19" s="13" t="s">
        <v>286</v>
      </c>
      <c r="B19" s="16">
        <v>751.68</v>
      </c>
      <c r="C19" s="16" t="s">
        <v>36</v>
      </c>
    </row>
    <row r="20" spans="1:3" x14ac:dyDescent="0.25">
      <c r="A20" s="13" t="s">
        <v>76</v>
      </c>
      <c r="B20" s="16">
        <v>745.1472</v>
      </c>
      <c r="C20" s="16" t="s">
        <v>52</v>
      </c>
    </row>
    <row r="21" spans="1:3" x14ac:dyDescent="0.25">
      <c r="A21" s="13" t="s">
        <v>289</v>
      </c>
      <c r="B21" s="16">
        <v>743.45249999999999</v>
      </c>
      <c r="C21" s="16" t="s">
        <v>36</v>
      </c>
    </row>
    <row r="22" spans="1:3" x14ac:dyDescent="0.25">
      <c r="A22" s="19"/>
      <c r="B22" s="22"/>
      <c r="C22" s="22"/>
    </row>
    <row r="23" spans="1:3" x14ac:dyDescent="0.25">
      <c r="A23" s="77" t="s">
        <v>324</v>
      </c>
    </row>
    <row r="24" spans="1:3" x14ac:dyDescent="0.25">
      <c r="A24" s="73" t="s">
        <v>36</v>
      </c>
      <c r="B24" s="71">
        <v>4654.1673659999997</v>
      </c>
      <c r="C24" s="74"/>
    </row>
    <row r="25" spans="1:3" x14ac:dyDescent="0.25">
      <c r="A25" s="73" t="s">
        <v>52</v>
      </c>
      <c r="B25" s="75">
        <v>4390.8986639999994</v>
      </c>
      <c r="C25" s="74"/>
    </row>
    <row r="26" spans="1:3" x14ac:dyDescent="0.25">
      <c r="A26" s="73" t="s">
        <v>42</v>
      </c>
      <c r="B26" s="76">
        <v>4208.57</v>
      </c>
      <c r="C26" s="76"/>
    </row>
  </sheetData>
  <conditionalFormatting sqref="N3:P3 T3:V3 Z3:AB3">
    <cfRule type="cellIs" dxfId="35" priority="22" stopIfTrue="1" operator="lessThan">
      <formula>0</formula>
    </cfRule>
  </conditionalFormatting>
  <conditionalFormatting sqref="Q3:S3">
    <cfRule type="cellIs" dxfId="34" priority="23" stopIfTrue="1" operator="lessThan">
      <formula>0</formula>
    </cfRule>
    <cfRule type="expression" dxfId="33" priority="24" stopIfTrue="1">
      <formula>AND(Q3&gt;0,Q3&lt;=$U3)</formula>
    </cfRule>
  </conditionalFormatting>
  <conditionalFormatting sqref="K3:M3">
    <cfRule type="cellIs" dxfId="32" priority="25" stopIfTrue="1" operator="lessThan">
      <formula>0</formula>
    </cfRule>
    <cfRule type="expression" dxfId="31" priority="26" stopIfTrue="1">
      <formula>AND(K3&gt;0,K3&lt;=$O3)</formula>
    </cfRule>
  </conditionalFormatting>
  <conditionalFormatting sqref="W3:Y3">
    <cfRule type="cellIs" dxfId="30" priority="27" stopIfTrue="1" operator="lessThan">
      <formula>0</formula>
    </cfRule>
    <cfRule type="expression" dxfId="29" priority="28" stopIfTrue="1">
      <formula>AND(W3&gt;0,W3&lt;=$AA3)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6"/>
  <sheetViews>
    <sheetView topLeftCell="C51" workbookViewId="0">
      <selection activeCell="AV56" sqref="AV56:AW56"/>
    </sheetView>
  </sheetViews>
  <sheetFormatPr defaultColWidth="9.140625" defaultRowHeight="11.25" x14ac:dyDescent="0.2"/>
  <cols>
    <col min="1" max="1" width="9.140625" style="1" hidden="1" customWidth="1"/>
    <col min="2" max="2" width="3.140625" style="2" hidden="1" customWidth="1"/>
    <col min="3" max="3" width="15.85546875" style="19" customWidth="1"/>
    <col min="4" max="4" width="4.140625" style="2" customWidth="1"/>
    <col min="5" max="5" width="4.7109375" style="2" customWidth="1"/>
    <col min="6" max="6" width="5.85546875" style="2" customWidth="1"/>
    <col min="7" max="7" width="5.5703125" style="2" customWidth="1"/>
    <col min="8" max="8" width="8.28515625" style="20" customWidth="1"/>
    <col min="9" max="9" width="3.7109375" style="2" hidden="1" customWidth="1"/>
    <col min="10" max="10" width="5.7109375" style="2" hidden="1" customWidth="1"/>
    <col min="11" max="14" width="5.7109375" style="2" customWidth="1"/>
    <col min="15" max="16" width="5.7109375" style="2" hidden="1" customWidth="1"/>
    <col min="17" max="20" width="5.7109375" style="2" customWidth="1"/>
    <col min="21" max="22" width="5.7109375" style="2" hidden="1" customWidth="1"/>
    <col min="23" max="26" width="5.7109375" style="2" customWidth="1"/>
    <col min="27" max="27" width="5.7109375" style="2" hidden="1" customWidth="1"/>
    <col min="28" max="28" width="7" style="21" customWidth="1"/>
    <col min="29" max="30" width="7" style="22" customWidth="1"/>
    <col min="31" max="31" width="5.28515625" style="23" customWidth="1"/>
    <col min="32" max="32" width="7.85546875" style="23" customWidth="1"/>
    <col min="33" max="33" width="7" style="22" customWidth="1"/>
    <col min="34" max="34" width="8.7109375" style="22" customWidth="1"/>
    <col min="35" max="35" width="8.42578125" style="24" customWidth="1"/>
    <col min="36" max="36" width="9.140625" style="1" hidden="1" customWidth="1"/>
    <col min="37" max="47" width="0" style="1" hidden="1" customWidth="1"/>
    <col min="48" max="16384" width="9.140625" style="1"/>
  </cols>
  <sheetData>
    <row r="1" spans="1:49" ht="28.5" customHeight="1" thickBot="1" x14ac:dyDescent="0.45">
      <c r="C1" s="3">
        <f>[1]Setup!K2</f>
        <v>42528</v>
      </c>
      <c r="D1" s="79" t="e">
        <f>61:82</f>
        <v>#VALUE!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1"/>
    </row>
    <row r="2" spans="1:49" s="4" customFormat="1" ht="34.5" customHeight="1" thickBot="1" x14ac:dyDescent="0.3">
      <c r="A2" s="4" t="s">
        <v>0</v>
      </c>
      <c r="B2" s="5" t="s">
        <v>1</v>
      </c>
      <c r="C2" s="6" t="s">
        <v>2</v>
      </c>
      <c r="D2" s="7" t="s">
        <v>3</v>
      </c>
      <c r="E2" s="7" t="s">
        <v>4</v>
      </c>
      <c r="F2" s="7" t="str">
        <f>[1]Lifting!F8</f>
        <v>BWt (Kg)</v>
      </c>
      <c r="G2" s="7" t="str">
        <f>[1]Lifting!G8</f>
        <v>WtCls (Kg)</v>
      </c>
      <c r="H2" s="8" t="str">
        <f>[1]Lifting!H8</f>
        <v>Reshel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  <c r="R2" s="7" t="s">
        <v>14</v>
      </c>
      <c r="S2" s="7" t="s">
        <v>15</v>
      </c>
      <c r="T2" s="7" t="s">
        <v>16</v>
      </c>
      <c r="U2" s="7" t="s">
        <v>17</v>
      </c>
      <c r="V2" s="25" t="s">
        <v>18</v>
      </c>
      <c r="W2" s="29" t="s">
        <v>19</v>
      </c>
      <c r="X2" s="29" t="s">
        <v>20</v>
      </c>
      <c r="Y2" s="29" t="s">
        <v>21</v>
      </c>
      <c r="Z2" s="27" t="s">
        <v>22</v>
      </c>
      <c r="AA2" s="7" t="s">
        <v>23</v>
      </c>
      <c r="AB2" s="9" t="str">
        <f>[1]Lifting!AB8</f>
        <v>PL Total</v>
      </c>
      <c r="AC2" s="10" t="s">
        <v>24</v>
      </c>
      <c r="AD2" s="10" t="s">
        <v>25</v>
      </c>
      <c r="AE2" s="10" t="s">
        <v>26</v>
      </c>
      <c r="AF2" s="10" t="s">
        <v>27</v>
      </c>
      <c r="AG2" s="10" t="s">
        <v>28</v>
      </c>
      <c r="AH2" s="10" t="s">
        <v>29</v>
      </c>
      <c r="AI2" s="11" t="s">
        <v>30</v>
      </c>
    </row>
    <row r="3" spans="1:49" s="4" customFormat="1" ht="34.5" customHeight="1" x14ac:dyDescent="0.2">
      <c r="A3" s="1"/>
      <c r="B3" s="32"/>
      <c r="C3" s="31" t="s">
        <v>294</v>
      </c>
      <c r="D3" s="32">
        <v>37</v>
      </c>
      <c r="E3" s="60" t="s">
        <v>54</v>
      </c>
      <c r="F3" s="32">
        <v>114.6</v>
      </c>
      <c r="G3" s="32">
        <v>125</v>
      </c>
      <c r="H3" s="34">
        <v>0.873</v>
      </c>
      <c r="I3" s="32">
        <v>110</v>
      </c>
      <c r="J3" s="32" t="s">
        <v>265</v>
      </c>
      <c r="K3" s="32">
        <v>252.5</v>
      </c>
      <c r="L3" s="32">
        <v>-270</v>
      </c>
      <c r="M3" s="32">
        <v>277.5</v>
      </c>
      <c r="N3" s="32"/>
      <c r="O3" s="32">
        <v>277.5</v>
      </c>
      <c r="P3" s="32" t="s">
        <v>186</v>
      </c>
      <c r="Q3" s="32">
        <v>177.5</v>
      </c>
      <c r="R3" s="32">
        <v>187.5</v>
      </c>
      <c r="S3" s="32">
        <v>-192.5</v>
      </c>
      <c r="T3" s="32"/>
      <c r="U3" s="32">
        <v>187.5</v>
      </c>
      <c r="V3" s="35">
        <v>465</v>
      </c>
      <c r="W3" s="2">
        <v>265</v>
      </c>
      <c r="X3" s="2">
        <v>280</v>
      </c>
      <c r="Y3" s="2">
        <v>290</v>
      </c>
      <c r="Z3" s="36"/>
      <c r="AA3" s="32">
        <v>290</v>
      </c>
      <c r="AB3" s="37">
        <v>755</v>
      </c>
      <c r="AC3" s="62">
        <v>659.11500000000001</v>
      </c>
      <c r="AD3" s="38">
        <v>659.11500000000001</v>
      </c>
      <c r="AE3" s="39">
        <v>1</v>
      </c>
      <c r="AF3" s="39" t="s">
        <v>295</v>
      </c>
      <c r="AG3" s="38">
        <v>2</v>
      </c>
      <c r="AH3" s="38" t="s">
        <v>61</v>
      </c>
      <c r="AI3" s="40" t="s">
        <v>37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38">
        <v>659.11500000000001</v>
      </c>
    </row>
    <row r="4" spans="1:49" s="4" customFormat="1" ht="14.25" customHeight="1" x14ac:dyDescent="0.2">
      <c r="A4" s="1"/>
      <c r="B4" s="32"/>
      <c r="C4" s="31" t="s">
        <v>57</v>
      </c>
      <c r="D4" s="32">
        <v>20</v>
      </c>
      <c r="E4" s="60" t="s">
        <v>58</v>
      </c>
      <c r="F4" s="32">
        <v>72.7</v>
      </c>
      <c r="G4" s="32">
        <v>75</v>
      </c>
      <c r="H4" s="34">
        <v>1.1517999999999999</v>
      </c>
      <c r="I4" s="32">
        <v>5</v>
      </c>
      <c r="J4" s="32" t="s">
        <v>40</v>
      </c>
      <c r="K4" s="32">
        <v>170</v>
      </c>
      <c r="L4" s="32">
        <v>180</v>
      </c>
      <c r="M4" s="32">
        <v>190</v>
      </c>
      <c r="N4" s="32"/>
      <c r="O4" s="32">
        <v>190</v>
      </c>
      <c r="P4" s="32" t="s">
        <v>59</v>
      </c>
      <c r="Q4" s="32">
        <v>110</v>
      </c>
      <c r="R4" s="32">
        <v>120</v>
      </c>
      <c r="S4" s="32">
        <v>-125</v>
      </c>
      <c r="T4" s="32"/>
      <c r="U4" s="32">
        <v>120</v>
      </c>
      <c r="V4" s="35">
        <v>310</v>
      </c>
      <c r="W4" s="2">
        <v>190</v>
      </c>
      <c r="X4" s="2">
        <v>200</v>
      </c>
      <c r="Y4" s="2">
        <v>202.5</v>
      </c>
      <c r="Z4" s="36"/>
      <c r="AA4" s="32">
        <v>202.5</v>
      </c>
      <c r="AB4" s="37">
        <v>512.5</v>
      </c>
      <c r="AC4" s="38">
        <v>590.29750000000001</v>
      </c>
      <c r="AD4" s="62">
        <v>608.00642500000004</v>
      </c>
      <c r="AE4" s="39">
        <v>1</v>
      </c>
      <c r="AF4" s="39" t="s">
        <v>60</v>
      </c>
      <c r="AG4" s="38">
        <v>5</v>
      </c>
      <c r="AH4" s="38" t="s">
        <v>61</v>
      </c>
      <c r="AI4" s="40" t="s">
        <v>37</v>
      </c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22">
        <v>608.00642500000004</v>
      </c>
    </row>
    <row r="5" spans="1:49" ht="14.25" customHeight="1" x14ac:dyDescent="0.2">
      <c r="B5" s="12"/>
      <c r="C5" s="13" t="s">
        <v>185</v>
      </c>
      <c r="D5" s="12">
        <v>47</v>
      </c>
      <c r="E5" s="61" t="s">
        <v>32</v>
      </c>
      <c r="F5" s="12">
        <v>98.1</v>
      </c>
      <c r="G5" s="12">
        <v>100</v>
      </c>
      <c r="H5" s="14">
        <v>0.92260000000000009</v>
      </c>
      <c r="I5" s="12">
        <v>172</v>
      </c>
      <c r="J5" s="12"/>
      <c r="K5" s="12">
        <v>200</v>
      </c>
      <c r="L5" s="12">
        <v>215</v>
      </c>
      <c r="M5" s="12">
        <v>-225</v>
      </c>
      <c r="N5" s="12"/>
      <c r="O5" s="12">
        <v>215</v>
      </c>
      <c r="P5" s="12" t="s">
        <v>186</v>
      </c>
      <c r="Q5" s="12">
        <v>135</v>
      </c>
      <c r="R5" s="12">
        <v>145</v>
      </c>
      <c r="S5" s="12"/>
      <c r="T5" s="12"/>
      <c r="U5" s="12">
        <v>145</v>
      </c>
      <c r="V5" s="26">
        <v>360</v>
      </c>
      <c r="W5" s="30">
        <v>210</v>
      </c>
      <c r="X5" s="30">
        <v>225</v>
      </c>
      <c r="Y5" s="30">
        <v>-230</v>
      </c>
      <c r="Z5" s="28"/>
      <c r="AA5" s="12">
        <v>225</v>
      </c>
      <c r="AB5" s="15">
        <v>585</v>
      </c>
      <c r="AC5" s="16">
        <v>539.721</v>
      </c>
      <c r="AD5" s="16">
        <v>583.9781220000001</v>
      </c>
      <c r="AE5" s="17">
        <v>1</v>
      </c>
      <c r="AF5" s="17" t="s">
        <v>187</v>
      </c>
      <c r="AG5" s="16">
        <v>7</v>
      </c>
      <c r="AH5" s="16" t="s">
        <v>61</v>
      </c>
      <c r="AI5" s="18" t="s">
        <v>37</v>
      </c>
      <c r="AV5" s="16">
        <v>539.721</v>
      </c>
    </row>
    <row r="6" spans="1:49" ht="14.25" customHeight="1" x14ac:dyDescent="0.2">
      <c r="B6" s="12"/>
      <c r="C6" s="13" t="s">
        <v>128</v>
      </c>
      <c r="D6" s="12">
        <v>27</v>
      </c>
      <c r="E6" s="61" t="s">
        <v>54</v>
      </c>
      <c r="F6" s="12">
        <v>66.3</v>
      </c>
      <c r="G6" s="12">
        <v>67.5</v>
      </c>
      <c r="H6" s="14">
        <v>1.2617999999999998</v>
      </c>
      <c r="I6" s="12">
        <v>51</v>
      </c>
      <c r="J6" s="12" t="s">
        <v>33</v>
      </c>
      <c r="K6" s="12">
        <v>150</v>
      </c>
      <c r="L6" s="12">
        <v>-160</v>
      </c>
      <c r="M6" s="12"/>
      <c r="N6" s="12"/>
      <c r="O6" s="12">
        <v>150</v>
      </c>
      <c r="P6" s="12" t="s">
        <v>73</v>
      </c>
      <c r="Q6" s="12">
        <v>90</v>
      </c>
      <c r="R6" s="12">
        <v>100</v>
      </c>
      <c r="S6" s="12">
        <v>-102.5</v>
      </c>
      <c r="T6" s="12"/>
      <c r="U6" s="12">
        <v>100</v>
      </c>
      <c r="V6" s="26">
        <v>250</v>
      </c>
      <c r="W6" s="30">
        <v>160</v>
      </c>
      <c r="X6" s="30">
        <v>170</v>
      </c>
      <c r="Y6" s="30"/>
      <c r="Z6" s="28"/>
      <c r="AA6" s="12">
        <v>170</v>
      </c>
      <c r="AB6" s="15">
        <v>420</v>
      </c>
      <c r="AC6" s="16">
        <v>529.9559999999999</v>
      </c>
      <c r="AD6" s="16">
        <v>529.9559999999999</v>
      </c>
      <c r="AE6" s="17">
        <v>1</v>
      </c>
      <c r="AF6" s="17" t="s">
        <v>129</v>
      </c>
      <c r="AG6" s="16">
        <v>3</v>
      </c>
      <c r="AH6" s="16" t="s">
        <v>61</v>
      </c>
      <c r="AI6" s="18" t="s">
        <v>37</v>
      </c>
      <c r="AV6" s="16">
        <v>529.9559999999999</v>
      </c>
    </row>
    <row r="7" spans="1:49" s="4" customFormat="1" ht="16.5" customHeight="1" x14ac:dyDescent="0.2">
      <c r="A7" s="1"/>
      <c r="B7" s="32"/>
      <c r="C7" s="31" t="s">
        <v>205</v>
      </c>
      <c r="D7" s="32">
        <v>55</v>
      </c>
      <c r="E7" s="32" t="s">
        <v>49</v>
      </c>
      <c r="F7" s="32">
        <v>82</v>
      </c>
      <c r="G7" s="32">
        <v>82.5</v>
      </c>
      <c r="H7" s="34">
        <v>1.034</v>
      </c>
      <c r="I7" s="32">
        <v>19</v>
      </c>
      <c r="J7" s="32"/>
      <c r="K7" s="32">
        <v>140</v>
      </c>
      <c r="L7" s="32">
        <v>160</v>
      </c>
      <c r="M7" s="32">
        <v>170</v>
      </c>
      <c r="N7" s="32"/>
      <c r="O7" s="32">
        <v>170</v>
      </c>
      <c r="P7" s="32" t="s">
        <v>59</v>
      </c>
      <c r="Q7" s="32">
        <v>90</v>
      </c>
      <c r="R7" s="32">
        <v>100</v>
      </c>
      <c r="S7" s="32"/>
      <c r="T7" s="32"/>
      <c r="U7" s="32">
        <v>100</v>
      </c>
      <c r="V7" s="35">
        <v>270</v>
      </c>
      <c r="W7" s="2">
        <v>170</v>
      </c>
      <c r="X7" s="2">
        <v>180</v>
      </c>
      <c r="Y7" s="2">
        <v>185</v>
      </c>
      <c r="Z7" s="36"/>
      <c r="AA7" s="32">
        <v>185</v>
      </c>
      <c r="AB7" s="37">
        <v>455</v>
      </c>
      <c r="AC7" s="38">
        <v>470.47</v>
      </c>
      <c r="AD7" s="38">
        <v>576.32575000000008</v>
      </c>
      <c r="AE7" s="39">
        <v>1</v>
      </c>
      <c r="AF7" s="39" t="s">
        <v>206</v>
      </c>
      <c r="AG7" s="38">
        <v>5</v>
      </c>
      <c r="AH7" s="38" t="s">
        <v>61</v>
      </c>
      <c r="AI7" s="40" t="s">
        <v>37</v>
      </c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9" ht="14.25" customHeight="1" x14ac:dyDescent="0.2">
      <c r="B8" s="12"/>
      <c r="C8" s="13" t="s">
        <v>183</v>
      </c>
      <c r="D8" s="12">
        <v>56</v>
      </c>
      <c r="E8" s="12" t="s">
        <v>49</v>
      </c>
      <c r="F8" s="12">
        <v>96.95</v>
      </c>
      <c r="G8" s="12">
        <v>100</v>
      </c>
      <c r="H8" s="14">
        <v>0.92700000000000005</v>
      </c>
      <c r="I8" s="12">
        <v>43</v>
      </c>
      <c r="J8" s="12"/>
      <c r="K8" s="12">
        <v>140</v>
      </c>
      <c r="L8" s="12">
        <v>160</v>
      </c>
      <c r="M8" s="12">
        <v>-167.5</v>
      </c>
      <c r="N8" s="12"/>
      <c r="O8" s="12">
        <v>160</v>
      </c>
      <c r="P8" s="12" t="s">
        <v>179</v>
      </c>
      <c r="Q8" s="12">
        <v>110</v>
      </c>
      <c r="R8" s="12">
        <v>120</v>
      </c>
      <c r="S8" s="12">
        <v>122.5</v>
      </c>
      <c r="T8" s="12"/>
      <c r="U8" s="12">
        <v>122.5</v>
      </c>
      <c r="V8" s="26">
        <v>282.5</v>
      </c>
      <c r="W8" s="30">
        <v>180</v>
      </c>
      <c r="X8" s="30">
        <v>205</v>
      </c>
      <c r="Y8" s="30">
        <v>-222.5</v>
      </c>
      <c r="Z8" s="28"/>
      <c r="AA8" s="12">
        <v>205</v>
      </c>
      <c r="AB8" s="15">
        <v>487.5</v>
      </c>
      <c r="AC8" s="16">
        <v>451.91250000000002</v>
      </c>
      <c r="AD8" s="16">
        <v>563.08297500000003</v>
      </c>
      <c r="AE8" s="17">
        <v>1</v>
      </c>
      <c r="AF8" s="17" t="s">
        <v>184</v>
      </c>
      <c r="AG8" s="16">
        <v>7</v>
      </c>
      <c r="AH8" s="16" t="s">
        <v>61</v>
      </c>
      <c r="AI8" s="18" t="s">
        <v>37</v>
      </c>
      <c r="AV8" s="65"/>
    </row>
    <row r="9" spans="1:49" ht="14.25" customHeight="1" x14ac:dyDescent="0.2">
      <c r="B9" s="12"/>
      <c r="C9" s="13" t="s">
        <v>181</v>
      </c>
      <c r="D9" s="12">
        <v>63</v>
      </c>
      <c r="E9" s="12" t="s">
        <v>81</v>
      </c>
      <c r="F9" s="12">
        <v>90.7</v>
      </c>
      <c r="G9" s="12">
        <v>100</v>
      </c>
      <c r="H9" s="14">
        <v>0.96339999999999992</v>
      </c>
      <c r="I9" s="12">
        <v>93</v>
      </c>
      <c r="J9" s="12"/>
      <c r="K9" s="12">
        <v>145</v>
      </c>
      <c r="L9" s="12">
        <v>160</v>
      </c>
      <c r="M9" s="12">
        <v>-170</v>
      </c>
      <c r="N9" s="12"/>
      <c r="O9" s="12">
        <v>160</v>
      </c>
      <c r="P9" s="12" t="s">
        <v>59</v>
      </c>
      <c r="Q9" s="12">
        <v>100</v>
      </c>
      <c r="R9" s="12">
        <v>110</v>
      </c>
      <c r="S9" s="12">
        <v>115</v>
      </c>
      <c r="T9" s="12"/>
      <c r="U9" s="12">
        <v>115</v>
      </c>
      <c r="V9" s="26">
        <v>275</v>
      </c>
      <c r="W9" s="30">
        <v>160</v>
      </c>
      <c r="X9" s="30">
        <v>175</v>
      </c>
      <c r="Y9" s="30">
        <v>185</v>
      </c>
      <c r="Z9" s="28"/>
      <c r="AA9" s="12">
        <v>185</v>
      </c>
      <c r="AB9" s="15">
        <v>460</v>
      </c>
      <c r="AC9" s="16">
        <v>443.16399999999999</v>
      </c>
      <c r="AD9" s="63">
        <v>629.73604399999999</v>
      </c>
      <c r="AE9" s="17">
        <v>1</v>
      </c>
      <c r="AF9" s="17" t="s">
        <v>182</v>
      </c>
      <c r="AG9" s="16">
        <v>7</v>
      </c>
      <c r="AH9" s="16" t="s">
        <v>61</v>
      </c>
      <c r="AI9" s="18" t="s">
        <v>37</v>
      </c>
      <c r="AV9" s="22">
        <v>629.73604399999999</v>
      </c>
    </row>
    <row r="10" spans="1:49" ht="14.25" customHeight="1" x14ac:dyDescent="0.2">
      <c r="B10" s="12"/>
      <c r="C10" s="13" t="s">
        <v>82</v>
      </c>
      <c r="D10" s="12">
        <v>17</v>
      </c>
      <c r="E10" s="61" t="s">
        <v>83</v>
      </c>
      <c r="F10" s="12">
        <v>47.7</v>
      </c>
      <c r="G10" s="12">
        <v>52</v>
      </c>
      <c r="H10" s="14">
        <v>2.3365999999999998</v>
      </c>
      <c r="I10" s="12">
        <v>4</v>
      </c>
      <c r="J10" s="12" t="s">
        <v>72</v>
      </c>
      <c r="K10" s="12">
        <v>60</v>
      </c>
      <c r="L10" s="12">
        <v>-70</v>
      </c>
      <c r="M10" s="12">
        <v>-75</v>
      </c>
      <c r="N10" s="12"/>
      <c r="O10" s="12">
        <v>60</v>
      </c>
      <c r="P10" s="12" t="s">
        <v>147</v>
      </c>
      <c r="Q10" s="12">
        <v>-32.5</v>
      </c>
      <c r="R10" s="12">
        <v>32.5</v>
      </c>
      <c r="S10" s="12">
        <v>40</v>
      </c>
      <c r="T10" s="12"/>
      <c r="U10" s="12">
        <v>40</v>
      </c>
      <c r="V10" s="26">
        <v>100</v>
      </c>
      <c r="W10" s="30">
        <v>65</v>
      </c>
      <c r="X10" s="30">
        <v>75</v>
      </c>
      <c r="Y10" s="30">
        <v>-80</v>
      </c>
      <c r="Z10" s="28"/>
      <c r="AA10" s="12">
        <v>75</v>
      </c>
      <c r="AB10" s="15">
        <v>175</v>
      </c>
      <c r="AC10" s="63">
        <v>408.90499999999997</v>
      </c>
      <c r="AD10" s="16">
        <v>441.61739999999998</v>
      </c>
      <c r="AE10" s="17">
        <v>1</v>
      </c>
      <c r="AF10" s="17" t="s">
        <v>164</v>
      </c>
      <c r="AG10" s="16">
        <v>7</v>
      </c>
      <c r="AH10" s="16" t="s">
        <v>61</v>
      </c>
      <c r="AI10" s="18" t="s">
        <v>37</v>
      </c>
      <c r="AV10" s="22">
        <v>408.90499999999997</v>
      </c>
    </row>
    <row r="11" spans="1:49" ht="14.25" customHeight="1" x14ac:dyDescent="0.2">
      <c r="B11" s="12"/>
      <c r="C11" s="13" t="s">
        <v>281</v>
      </c>
      <c r="D11" s="12">
        <v>65</v>
      </c>
      <c r="E11" s="12" t="s">
        <v>212</v>
      </c>
      <c r="F11" s="12">
        <v>104.7</v>
      </c>
      <c r="G11" s="12">
        <v>110</v>
      </c>
      <c r="H11" s="14">
        <v>0.89900000000000002</v>
      </c>
      <c r="I11" s="12">
        <v>62</v>
      </c>
      <c r="J11" s="12" t="s">
        <v>268</v>
      </c>
      <c r="K11" s="12">
        <v>110</v>
      </c>
      <c r="L11" s="12">
        <v>120</v>
      </c>
      <c r="M11" s="12">
        <v>125</v>
      </c>
      <c r="N11" s="12"/>
      <c r="O11" s="12">
        <v>125</v>
      </c>
      <c r="P11" s="12" t="s">
        <v>186</v>
      </c>
      <c r="Q11" s="12">
        <v>90</v>
      </c>
      <c r="R11" s="12">
        <v>-100</v>
      </c>
      <c r="S11" s="12">
        <v>100</v>
      </c>
      <c r="T11" s="12"/>
      <c r="U11" s="12">
        <v>100</v>
      </c>
      <c r="V11" s="26">
        <v>225</v>
      </c>
      <c r="W11" s="30">
        <v>150</v>
      </c>
      <c r="X11" s="30">
        <v>165</v>
      </c>
      <c r="Y11" s="30">
        <v>-170</v>
      </c>
      <c r="Z11" s="28"/>
      <c r="AA11" s="12">
        <v>165</v>
      </c>
      <c r="AB11" s="15">
        <v>390</v>
      </c>
      <c r="AC11" s="16">
        <v>350.61</v>
      </c>
      <c r="AD11" s="16">
        <v>518.90280000000007</v>
      </c>
      <c r="AE11" s="17">
        <v>1</v>
      </c>
      <c r="AF11" s="17" t="s">
        <v>282</v>
      </c>
      <c r="AG11" s="16">
        <v>7</v>
      </c>
      <c r="AH11" s="16" t="s">
        <v>61</v>
      </c>
      <c r="AI11" s="18" t="s">
        <v>37</v>
      </c>
    </row>
    <row r="12" spans="1:49" ht="14.25" customHeight="1" x14ac:dyDescent="0.2">
      <c r="B12" s="12"/>
      <c r="C12" s="13"/>
      <c r="D12" s="12"/>
      <c r="E12" s="12"/>
      <c r="F12" s="12"/>
      <c r="G12" s="12"/>
      <c r="H12" s="14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26"/>
      <c r="W12" s="30"/>
      <c r="X12" s="30"/>
      <c r="Y12" s="30"/>
      <c r="Z12" s="28"/>
      <c r="AA12" s="12"/>
      <c r="AB12" s="15"/>
      <c r="AC12" s="16"/>
      <c r="AD12" s="16"/>
      <c r="AE12" s="17"/>
      <c r="AF12" s="17"/>
      <c r="AG12" s="16"/>
      <c r="AH12" s="16"/>
      <c r="AI12" s="18"/>
      <c r="AV12" s="67">
        <f>SUM(AV3:AV11)</f>
        <v>3375.4394689999999</v>
      </c>
      <c r="AW12" s="1" t="s">
        <v>61</v>
      </c>
    </row>
    <row r="13" spans="1:49" ht="14.25" customHeight="1" x14ac:dyDescent="0.2">
      <c r="B13" s="12"/>
      <c r="C13" s="13" t="s">
        <v>113</v>
      </c>
      <c r="D13" s="12">
        <v>35</v>
      </c>
      <c r="E13" s="61" t="s">
        <v>87</v>
      </c>
      <c r="F13" s="12">
        <v>81.5</v>
      </c>
      <c r="G13" s="12">
        <v>82.5</v>
      </c>
      <c r="H13" s="14">
        <v>1.4830000000000001</v>
      </c>
      <c r="I13" s="12">
        <v>24</v>
      </c>
      <c r="J13" s="12" t="s">
        <v>40</v>
      </c>
      <c r="K13" s="12">
        <v>135</v>
      </c>
      <c r="L13" s="12">
        <v>150</v>
      </c>
      <c r="M13" s="12">
        <v>165</v>
      </c>
      <c r="N13" s="12"/>
      <c r="O13" s="12">
        <v>165</v>
      </c>
      <c r="P13" s="12" t="s">
        <v>34</v>
      </c>
      <c r="Q13" s="12">
        <v>105</v>
      </c>
      <c r="R13" s="12">
        <v>112.5</v>
      </c>
      <c r="S13" s="12">
        <v>-116</v>
      </c>
      <c r="T13" s="12"/>
      <c r="U13" s="12">
        <v>112.5</v>
      </c>
      <c r="V13" s="26">
        <v>277.5</v>
      </c>
      <c r="W13" s="30">
        <v>175</v>
      </c>
      <c r="X13" s="30">
        <v>185</v>
      </c>
      <c r="Y13" s="30">
        <v>-195</v>
      </c>
      <c r="Z13" s="28"/>
      <c r="AA13" s="12">
        <v>185</v>
      </c>
      <c r="AB13" s="15">
        <v>462.5</v>
      </c>
      <c r="AC13" s="64">
        <v>685.88750000000005</v>
      </c>
      <c r="AD13" s="16">
        <v>685.88750000000005</v>
      </c>
      <c r="AE13" s="17">
        <v>1</v>
      </c>
      <c r="AF13" s="17" t="s">
        <v>161</v>
      </c>
      <c r="AG13" s="16">
        <v>7</v>
      </c>
      <c r="AH13" s="16" t="s">
        <v>36</v>
      </c>
      <c r="AI13" s="18" t="s">
        <v>37</v>
      </c>
      <c r="AV13" s="16">
        <v>685.88750000000005</v>
      </c>
    </row>
    <row r="14" spans="1:49" ht="14.25" customHeight="1" x14ac:dyDescent="0.2">
      <c r="B14" s="12"/>
      <c r="C14" s="13" t="s">
        <v>159</v>
      </c>
      <c r="D14" s="12">
        <v>38</v>
      </c>
      <c r="E14" s="12" t="s">
        <v>87</v>
      </c>
      <c r="F14" s="12">
        <v>65.7</v>
      </c>
      <c r="G14" s="12">
        <v>67.5</v>
      </c>
      <c r="H14" s="14">
        <v>1.6687999999999998</v>
      </c>
      <c r="I14" s="12">
        <v>1</v>
      </c>
      <c r="J14" s="12" t="s">
        <v>72</v>
      </c>
      <c r="K14" s="12">
        <v>135</v>
      </c>
      <c r="L14" s="12">
        <v>145</v>
      </c>
      <c r="M14" s="12">
        <v>155</v>
      </c>
      <c r="N14" s="12"/>
      <c r="O14" s="12">
        <v>155</v>
      </c>
      <c r="P14" s="12" t="s">
        <v>34</v>
      </c>
      <c r="Q14" s="12">
        <v>80</v>
      </c>
      <c r="R14" s="12">
        <v>85</v>
      </c>
      <c r="S14" s="12">
        <v>-90</v>
      </c>
      <c r="T14" s="12"/>
      <c r="U14" s="12">
        <v>85</v>
      </c>
      <c r="V14" s="26">
        <v>240</v>
      </c>
      <c r="W14" s="30">
        <v>150</v>
      </c>
      <c r="X14" s="30">
        <v>160</v>
      </c>
      <c r="Y14" s="30">
        <v>170</v>
      </c>
      <c r="Z14" s="28"/>
      <c r="AA14" s="12">
        <v>170</v>
      </c>
      <c r="AB14" s="15">
        <v>410</v>
      </c>
      <c r="AC14" s="16">
        <v>684.20799999999997</v>
      </c>
      <c r="AD14" s="16">
        <v>684.20799999999997</v>
      </c>
      <c r="AE14" s="17">
        <v>1</v>
      </c>
      <c r="AF14" s="17" t="s">
        <v>160</v>
      </c>
      <c r="AG14" s="16">
        <v>7</v>
      </c>
      <c r="AH14" s="16" t="s">
        <v>36</v>
      </c>
      <c r="AI14" s="18" t="s">
        <v>37</v>
      </c>
    </row>
    <row r="15" spans="1:49" ht="14.25" customHeight="1" x14ac:dyDescent="0.2">
      <c r="B15" s="12"/>
      <c r="C15" s="13" t="s">
        <v>120</v>
      </c>
      <c r="D15" s="12">
        <v>47</v>
      </c>
      <c r="E15" s="12" t="s">
        <v>85</v>
      </c>
      <c r="F15" s="12">
        <v>88.15</v>
      </c>
      <c r="G15" s="12">
        <v>90</v>
      </c>
      <c r="H15" s="14">
        <v>1.4314</v>
      </c>
      <c r="I15" s="12">
        <v>29</v>
      </c>
      <c r="J15" s="12" t="s">
        <v>121</v>
      </c>
      <c r="K15" s="12">
        <v>150</v>
      </c>
      <c r="L15" s="12">
        <v>160</v>
      </c>
      <c r="M15" s="12">
        <v>-170</v>
      </c>
      <c r="N15" s="12"/>
      <c r="O15" s="12">
        <v>160</v>
      </c>
      <c r="P15" s="12" t="s">
        <v>122</v>
      </c>
      <c r="Q15" s="12">
        <v>95</v>
      </c>
      <c r="R15" s="12">
        <v>105</v>
      </c>
      <c r="S15" s="12">
        <v>-110</v>
      </c>
      <c r="T15" s="12"/>
      <c r="U15" s="12">
        <v>105</v>
      </c>
      <c r="V15" s="26">
        <v>265</v>
      </c>
      <c r="W15" s="30">
        <v>150</v>
      </c>
      <c r="X15" s="30">
        <v>165</v>
      </c>
      <c r="Y15" s="30">
        <v>175</v>
      </c>
      <c r="Z15" s="28"/>
      <c r="AA15" s="12">
        <v>175</v>
      </c>
      <c r="AB15" s="15">
        <v>440</v>
      </c>
      <c r="AC15" s="16">
        <v>629.81600000000003</v>
      </c>
      <c r="AD15" s="16">
        <v>681.46091200000012</v>
      </c>
      <c r="AE15" s="17">
        <v>1</v>
      </c>
      <c r="AF15" s="17" t="s">
        <v>123</v>
      </c>
      <c r="AG15" s="16">
        <v>5</v>
      </c>
      <c r="AH15" s="16" t="s">
        <v>36</v>
      </c>
      <c r="AI15" s="18" t="s">
        <v>37</v>
      </c>
    </row>
    <row r="16" spans="1:49" ht="14.25" customHeight="1" x14ac:dyDescent="0.2">
      <c r="B16" s="12"/>
      <c r="C16" s="13" t="s">
        <v>111</v>
      </c>
      <c r="D16" s="12">
        <v>39</v>
      </c>
      <c r="E16" s="12" t="s">
        <v>87</v>
      </c>
      <c r="F16" s="12">
        <v>67.349999999999994</v>
      </c>
      <c r="G16" s="12">
        <v>67.5</v>
      </c>
      <c r="H16" s="14">
        <v>1.6406000000000001</v>
      </c>
      <c r="I16" s="12">
        <v>8</v>
      </c>
      <c r="J16" s="12" t="s">
        <v>33</v>
      </c>
      <c r="K16" s="12">
        <v>120</v>
      </c>
      <c r="L16" s="12">
        <v>130</v>
      </c>
      <c r="M16" s="12">
        <v>135</v>
      </c>
      <c r="N16" s="12"/>
      <c r="O16" s="12">
        <v>135</v>
      </c>
      <c r="P16" s="12" t="s">
        <v>34</v>
      </c>
      <c r="Q16" s="12">
        <v>70</v>
      </c>
      <c r="R16" s="12">
        <v>75</v>
      </c>
      <c r="S16" s="12">
        <v>-80</v>
      </c>
      <c r="T16" s="12"/>
      <c r="U16" s="12">
        <v>75</v>
      </c>
      <c r="V16" s="26">
        <v>210</v>
      </c>
      <c r="W16" s="30">
        <v>155</v>
      </c>
      <c r="X16" s="30">
        <v>170</v>
      </c>
      <c r="Y16" s="30">
        <v>-175</v>
      </c>
      <c r="Z16" s="28"/>
      <c r="AA16" s="12">
        <v>170</v>
      </c>
      <c r="AB16" s="15">
        <v>380</v>
      </c>
      <c r="AC16" s="16">
        <v>623.428</v>
      </c>
      <c r="AD16" s="16">
        <v>623.428</v>
      </c>
      <c r="AE16" s="17">
        <v>1</v>
      </c>
      <c r="AF16" s="17" t="s">
        <v>152</v>
      </c>
      <c r="AG16" s="16">
        <v>5</v>
      </c>
      <c r="AH16" s="16" t="s">
        <v>36</v>
      </c>
      <c r="AI16" s="18" t="s">
        <v>37</v>
      </c>
    </row>
    <row r="17" spans="1:48" ht="14.25" customHeight="1" x14ac:dyDescent="0.2">
      <c r="B17" s="12"/>
      <c r="C17" s="13" t="s">
        <v>110</v>
      </c>
      <c r="D17" s="12">
        <v>23</v>
      </c>
      <c r="E17" s="12" t="s">
        <v>101</v>
      </c>
      <c r="F17" s="12">
        <v>73.3</v>
      </c>
      <c r="G17" s="12">
        <v>75</v>
      </c>
      <c r="H17" s="14">
        <v>1.5633999999999999</v>
      </c>
      <c r="I17" s="12">
        <v>35</v>
      </c>
      <c r="J17" s="12" t="s">
        <v>50</v>
      </c>
      <c r="K17" s="12">
        <v>110</v>
      </c>
      <c r="L17" s="12">
        <v>130</v>
      </c>
      <c r="M17" s="12">
        <v>145</v>
      </c>
      <c r="N17" s="12"/>
      <c r="O17" s="12">
        <v>145</v>
      </c>
      <c r="P17" s="12" t="s">
        <v>154</v>
      </c>
      <c r="Q17" s="12">
        <v>65</v>
      </c>
      <c r="R17" s="12">
        <v>70</v>
      </c>
      <c r="S17" s="12">
        <v>-75</v>
      </c>
      <c r="T17" s="12"/>
      <c r="U17" s="12">
        <v>70</v>
      </c>
      <c r="V17" s="26">
        <v>215</v>
      </c>
      <c r="W17" s="30">
        <v>150</v>
      </c>
      <c r="X17" s="30">
        <v>-170</v>
      </c>
      <c r="Y17" s="30">
        <v>-170</v>
      </c>
      <c r="Z17" s="28"/>
      <c r="AA17" s="12">
        <v>150</v>
      </c>
      <c r="AB17" s="15">
        <v>365</v>
      </c>
      <c r="AC17" s="16">
        <v>570.64099999999996</v>
      </c>
      <c r="AD17" s="16">
        <v>570.64099999999996</v>
      </c>
      <c r="AE17" s="17">
        <v>1</v>
      </c>
      <c r="AF17" s="17" t="s">
        <v>155</v>
      </c>
      <c r="AG17" s="16">
        <v>7</v>
      </c>
      <c r="AH17" s="16" t="s">
        <v>36</v>
      </c>
      <c r="AI17" s="18" t="s">
        <v>37</v>
      </c>
    </row>
    <row r="18" spans="1:48" ht="14.25" customHeight="1" x14ac:dyDescent="0.2">
      <c r="B18" s="12"/>
      <c r="C18" s="13" t="s">
        <v>124</v>
      </c>
      <c r="D18" s="12">
        <v>29</v>
      </c>
      <c r="E18" s="12" t="s">
        <v>87</v>
      </c>
      <c r="F18" s="12">
        <v>110.1</v>
      </c>
      <c r="G18" s="12" t="s">
        <v>163</v>
      </c>
      <c r="H18" s="14">
        <v>1.3260000000000001</v>
      </c>
      <c r="I18" s="12">
        <v>32</v>
      </c>
      <c r="J18" s="12" t="s">
        <v>66</v>
      </c>
      <c r="K18" s="12">
        <v>150</v>
      </c>
      <c r="L18" s="12">
        <v>160.5</v>
      </c>
      <c r="M18" s="12">
        <v>-165</v>
      </c>
      <c r="N18" s="12"/>
      <c r="O18" s="12">
        <v>160.5</v>
      </c>
      <c r="P18" s="12" t="s">
        <v>59</v>
      </c>
      <c r="Q18" s="12">
        <v>65</v>
      </c>
      <c r="R18" s="12">
        <v>70</v>
      </c>
      <c r="S18" s="12">
        <v>-77.5</v>
      </c>
      <c r="T18" s="12"/>
      <c r="U18" s="12">
        <v>70</v>
      </c>
      <c r="V18" s="26">
        <v>230.5</v>
      </c>
      <c r="W18" s="30">
        <v>160</v>
      </c>
      <c r="X18" s="30">
        <v>175</v>
      </c>
      <c r="Y18" s="30">
        <v>-182.5</v>
      </c>
      <c r="Z18" s="28"/>
      <c r="AA18" s="12">
        <v>175</v>
      </c>
      <c r="AB18" s="15">
        <v>405.5</v>
      </c>
      <c r="AC18" s="16">
        <v>537.69299999999998</v>
      </c>
      <c r="AD18" s="16">
        <v>537.69299999999998</v>
      </c>
      <c r="AE18" s="17">
        <v>1</v>
      </c>
      <c r="AF18" s="17" t="s">
        <v>125</v>
      </c>
      <c r="AG18" s="16">
        <v>7</v>
      </c>
      <c r="AH18" s="16" t="s">
        <v>36</v>
      </c>
      <c r="AI18" s="18" t="s">
        <v>37</v>
      </c>
    </row>
    <row r="19" spans="1:48" ht="14.25" customHeight="1" x14ac:dyDescent="0.2">
      <c r="A19" s="4"/>
      <c r="B19" s="33"/>
      <c r="C19" s="13" t="s">
        <v>91</v>
      </c>
      <c r="D19" s="12">
        <v>44</v>
      </c>
      <c r="E19" s="12" t="s">
        <v>92</v>
      </c>
      <c r="F19" s="12">
        <v>59.05</v>
      </c>
      <c r="G19" s="12">
        <v>60</v>
      </c>
      <c r="H19" s="14">
        <v>1.8054000000000001</v>
      </c>
      <c r="I19" s="12">
        <v>21</v>
      </c>
      <c r="J19" s="12" t="s">
        <v>63</v>
      </c>
      <c r="K19" s="12">
        <v>-110</v>
      </c>
      <c r="L19" s="12">
        <v>110</v>
      </c>
      <c r="M19" s="12">
        <v>-122.5</v>
      </c>
      <c r="N19" s="12"/>
      <c r="O19" s="12">
        <v>110</v>
      </c>
      <c r="P19" s="12" t="s">
        <v>67</v>
      </c>
      <c r="Q19" s="12">
        <v>65</v>
      </c>
      <c r="R19" s="12">
        <v>-67.5</v>
      </c>
      <c r="S19" s="12">
        <v>-67.5</v>
      </c>
      <c r="T19" s="12"/>
      <c r="U19" s="12">
        <v>65</v>
      </c>
      <c r="V19" s="26">
        <v>175</v>
      </c>
      <c r="W19" s="30">
        <v>120</v>
      </c>
      <c r="X19" s="30">
        <v>-125</v>
      </c>
      <c r="Y19" s="30"/>
      <c r="Z19" s="28"/>
      <c r="AA19" s="12">
        <v>120</v>
      </c>
      <c r="AB19" s="15">
        <v>295</v>
      </c>
      <c r="AC19" s="16">
        <v>532.59300000000007</v>
      </c>
      <c r="AD19" s="16">
        <v>555.49449900000002</v>
      </c>
      <c r="AE19" s="17">
        <v>1</v>
      </c>
      <c r="AF19" s="17" t="s">
        <v>170</v>
      </c>
      <c r="AG19" s="16">
        <v>7</v>
      </c>
      <c r="AH19" s="16" t="s">
        <v>36</v>
      </c>
      <c r="AI19" s="18" t="s">
        <v>37</v>
      </c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1:48" ht="14.25" customHeight="1" x14ac:dyDescent="0.2">
      <c r="B20" s="12"/>
      <c r="C20" s="13" t="s">
        <v>106</v>
      </c>
      <c r="D20" s="12">
        <v>42</v>
      </c>
      <c r="E20" s="12" t="s">
        <v>92</v>
      </c>
      <c r="F20" s="12">
        <v>73.5</v>
      </c>
      <c r="G20" s="12">
        <v>75</v>
      </c>
      <c r="H20" s="14">
        <v>1.5609999999999999</v>
      </c>
      <c r="I20" s="12">
        <v>39</v>
      </c>
      <c r="J20" s="12" t="s">
        <v>40</v>
      </c>
      <c r="K20" s="12">
        <v>40</v>
      </c>
      <c r="L20" s="12">
        <v>60</v>
      </c>
      <c r="M20" s="12">
        <v>80</v>
      </c>
      <c r="N20" s="12"/>
      <c r="O20" s="12">
        <v>80</v>
      </c>
      <c r="P20" s="12" t="s">
        <v>34</v>
      </c>
      <c r="Q20" s="12">
        <v>72.5</v>
      </c>
      <c r="R20" s="12">
        <v>77.5</v>
      </c>
      <c r="S20" s="12">
        <v>-82.5</v>
      </c>
      <c r="T20" s="12"/>
      <c r="U20" s="12">
        <v>77.5</v>
      </c>
      <c r="V20" s="26">
        <v>157.5</v>
      </c>
      <c r="W20" s="30">
        <v>130</v>
      </c>
      <c r="X20" s="30">
        <v>140</v>
      </c>
      <c r="Y20" s="30">
        <v>150</v>
      </c>
      <c r="Z20" s="28"/>
      <c r="AA20" s="12">
        <v>150</v>
      </c>
      <c r="AB20" s="15">
        <v>307.5</v>
      </c>
      <c r="AC20" s="16">
        <v>480.00749999999999</v>
      </c>
      <c r="AD20" s="16">
        <v>489.60764999999998</v>
      </c>
      <c r="AE20" s="17">
        <v>1</v>
      </c>
      <c r="AF20" s="17" t="s">
        <v>146</v>
      </c>
      <c r="AG20" s="16">
        <v>7</v>
      </c>
      <c r="AH20" s="16" t="s">
        <v>36</v>
      </c>
      <c r="AI20" s="18" t="s">
        <v>37</v>
      </c>
    </row>
    <row r="21" spans="1:48" ht="14.25" customHeight="1" x14ac:dyDescent="0.2">
      <c r="B21" s="12"/>
      <c r="C21" s="13" t="s">
        <v>78</v>
      </c>
      <c r="D21" s="12">
        <v>74</v>
      </c>
      <c r="E21" s="61" t="s">
        <v>79</v>
      </c>
      <c r="F21" s="12">
        <v>67</v>
      </c>
      <c r="G21" s="12">
        <v>67.5</v>
      </c>
      <c r="H21" s="14">
        <v>1.246</v>
      </c>
      <c r="I21" s="12">
        <v>59</v>
      </c>
      <c r="J21" s="12" t="s">
        <v>50</v>
      </c>
      <c r="K21" s="12">
        <v>140</v>
      </c>
      <c r="L21" s="12">
        <v>155</v>
      </c>
      <c r="M21" s="12">
        <v>165</v>
      </c>
      <c r="N21" s="12"/>
      <c r="O21" s="12">
        <v>165</v>
      </c>
      <c r="P21" s="12" t="s">
        <v>59</v>
      </c>
      <c r="Q21" s="12">
        <v>87.5</v>
      </c>
      <c r="R21" s="12">
        <v>95</v>
      </c>
      <c r="S21" s="12">
        <v>-100</v>
      </c>
      <c r="T21" s="12"/>
      <c r="U21" s="12">
        <v>95</v>
      </c>
      <c r="V21" s="26">
        <v>260</v>
      </c>
      <c r="W21" s="30">
        <v>162.5</v>
      </c>
      <c r="X21" s="30">
        <v>170</v>
      </c>
      <c r="Y21" s="30"/>
      <c r="Z21" s="28"/>
      <c r="AA21" s="12">
        <v>170</v>
      </c>
      <c r="AB21" s="15">
        <v>430</v>
      </c>
      <c r="AC21" s="16">
        <v>535.78</v>
      </c>
      <c r="AD21" s="63">
        <v>961.72509999999988</v>
      </c>
      <c r="AE21" s="17">
        <v>1</v>
      </c>
      <c r="AF21" s="17" t="s">
        <v>80</v>
      </c>
      <c r="AG21" s="16">
        <v>7</v>
      </c>
      <c r="AH21" s="16" t="s">
        <v>36</v>
      </c>
      <c r="AI21" s="18" t="s">
        <v>37</v>
      </c>
      <c r="AV21" s="16">
        <v>961.72509999999988</v>
      </c>
    </row>
    <row r="22" spans="1:48" ht="14.25" customHeight="1" x14ac:dyDescent="0.2">
      <c r="B22" s="12"/>
      <c r="C22" s="13" t="s">
        <v>226</v>
      </c>
      <c r="D22" s="12">
        <v>21</v>
      </c>
      <c r="E22" s="61" t="s">
        <v>58</v>
      </c>
      <c r="F22" s="12">
        <v>81.349999999999994</v>
      </c>
      <c r="G22" s="12">
        <v>82.5</v>
      </c>
      <c r="H22" s="14">
        <v>1.0397999999999998</v>
      </c>
      <c r="I22" s="12">
        <v>166</v>
      </c>
      <c r="J22" s="12"/>
      <c r="K22" s="12">
        <v>240</v>
      </c>
      <c r="L22" s="12">
        <v>255</v>
      </c>
      <c r="M22" s="12">
        <v>-265</v>
      </c>
      <c r="N22" s="12"/>
      <c r="O22" s="12">
        <v>255</v>
      </c>
      <c r="P22" s="12" t="s">
        <v>59</v>
      </c>
      <c r="Q22" s="12">
        <v>150</v>
      </c>
      <c r="R22" s="12">
        <v>157.5</v>
      </c>
      <c r="S22" s="12">
        <v>162.5</v>
      </c>
      <c r="T22" s="12"/>
      <c r="U22" s="12">
        <v>162.5</v>
      </c>
      <c r="V22" s="26">
        <v>417.5</v>
      </c>
      <c r="W22" s="30">
        <v>265</v>
      </c>
      <c r="X22" s="30">
        <v>280</v>
      </c>
      <c r="Y22" s="30">
        <v>291</v>
      </c>
      <c r="Z22" s="28"/>
      <c r="AA22" s="12">
        <v>291</v>
      </c>
      <c r="AB22" s="15">
        <v>708.5</v>
      </c>
      <c r="AC22" s="16">
        <v>736.6982999999999</v>
      </c>
      <c r="AD22" s="63">
        <v>751.43226599999991</v>
      </c>
      <c r="AE22" s="17">
        <v>1</v>
      </c>
      <c r="AF22" s="17" t="s">
        <v>227</v>
      </c>
      <c r="AG22" s="16">
        <v>7</v>
      </c>
      <c r="AH22" s="16" t="s">
        <v>36</v>
      </c>
      <c r="AI22" s="18" t="s">
        <v>37</v>
      </c>
      <c r="AV22" s="16">
        <v>751.43226599999991</v>
      </c>
    </row>
    <row r="23" spans="1:48" ht="14.25" customHeight="1" x14ac:dyDescent="0.2">
      <c r="B23" s="12"/>
      <c r="C23" s="13" t="s">
        <v>228</v>
      </c>
      <c r="D23" s="12">
        <v>45</v>
      </c>
      <c r="E23" s="61" t="s">
        <v>32</v>
      </c>
      <c r="F23" s="12">
        <v>81.95</v>
      </c>
      <c r="G23" s="12">
        <v>82.5</v>
      </c>
      <c r="H23" s="14">
        <v>1.034</v>
      </c>
      <c r="I23" s="12">
        <v>128</v>
      </c>
      <c r="J23" s="12"/>
      <c r="K23" s="12">
        <v>240</v>
      </c>
      <c r="L23" s="12">
        <v>260</v>
      </c>
      <c r="M23" s="12"/>
      <c r="N23" s="12"/>
      <c r="O23" s="12">
        <v>260</v>
      </c>
      <c r="P23" s="12" t="s">
        <v>229</v>
      </c>
      <c r="Q23" s="12">
        <v>160</v>
      </c>
      <c r="R23" s="12">
        <v>170</v>
      </c>
      <c r="S23" s="12">
        <v>175</v>
      </c>
      <c r="T23" s="12"/>
      <c r="U23" s="12">
        <v>175</v>
      </c>
      <c r="V23" s="26">
        <v>435</v>
      </c>
      <c r="W23" s="30">
        <v>280</v>
      </c>
      <c r="X23" s="30">
        <v>300</v>
      </c>
      <c r="Y23" s="30">
        <v>-305</v>
      </c>
      <c r="Z23" s="28"/>
      <c r="AA23" s="12">
        <v>300</v>
      </c>
      <c r="AB23" s="15">
        <v>735</v>
      </c>
      <c r="AC23" s="63">
        <v>759.99</v>
      </c>
      <c r="AD23" s="16">
        <v>801.78944999999999</v>
      </c>
      <c r="AE23" s="17">
        <v>1</v>
      </c>
      <c r="AF23" s="17" t="s">
        <v>230</v>
      </c>
      <c r="AG23" s="16">
        <v>7</v>
      </c>
      <c r="AH23" s="16" t="s">
        <v>36</v>
      </c>
      <c r="AI23" s="18" t="s">
        <v>37</v>
      </c>
      <c r="AV23" s="16">
        <v>759.99</v>
      </c>
    </row>
    <row r="24" spans="1:48" ht="14.25" customHeight="1" x14ac:dyDescent="0.2">
      <c r="B24" s="12"/>
      <c r="C24" s="13" t="s">
        <v>286</v>
      </c>
      <c r="D24" s="12">
        <v>24</v>
      </c>
      <c r="E24" s="61" t="s">
        <v>54</v>
      </c>
      <c r="F24" s="12">
        <v>120.1</v>
      </c>
      <c r="G24" s="12">
        <v>125</v>
      </c>
      <c r="H24" s="14">
        <v>0.86399999999999999</v>
      </c>
      <c r="I24" s="12">
        <v>53</v>
      </c>
      <c r="J24" s="12" t="s">
        <v>287</v>
      </c>
      <c r="K24" s="12">
        <v>290</v>
      </c>
      <c r="L24" s="12">
        <v>310</v>
      </c>
      <c r="M24" s="12">
        <v>325</v>
      </c>
      <c r="N24" s="12"/>
      <c r="O24" s="12">
        <v>325</v>
      </c>
      <c r="P24" s="12" t="s">
        <v>46</v>
      </c>
      <c r="Q24" s="12">
        <v>180</v>
      </c>
      <c r="R24" s="12">
        <v>190</v>
      </c>
      <c r="S24" s="12">
        <v>200</v>
      </c>
      <c r="T24" s="12"/>
      <c r="U24" s="12">
        <v>200</v>
      </c>
      <c r="V24" s="26">
        <v>525</v>
      </c>
      <c r="W24" s="30">
        <v>330</v>
      </c>
      <c r="X24" s="30">
        <v>345</v>
      </c>
      <c r="Y24" s="30">
        <v>-355</v>
      </c>
      <c r="Z24" s="28"/>
      <c r="AA24" s="12">
        <v>345</v>
      </c>
      <c r="AB24" s="15">
        <v>870</v>
      </c>
      <c r="AC24" s="63">
        <v>751.68</v>
      </c>
      <c r="AD24" s="16">
        <v>751.68</v>
      </c>
      <c r="AE24" s="17">
        <v>1</v>
      </c>
      <c r="AF24" s="17" t="s">
        <v>288</v>
      </c>
      <c r="AG24" s="16">
        <v>7</v>
      </c>
      <c r="AH24" s="16" t="s">
        <v>36</v>
      </c>
      <c r="AI24" s="18" t="s">
        <v>37</v>
      </c>
      <c r="AV24" s="16">
        <v>751.68</v>
      </c>
    </row>
    <row r="25" spans="1:48" ht="15.75" customHeight="1" x14ac:dyDescent="0.2">
      <c r="B25" s="12"/>
      <c r="C25" s="13" t="s">
        <v>289</v>
      </c>
      <c r="D25" s="12">
        <v>27</v>
      </c>
      <c r="E25" s="61" t="s">
        <v>54</v>
      </c>
      <c r="F25" s="12">
        <v>118.2</v>
      </c>
      <c r="G25" s="12">
        <v>125</v>
      </c>
      <c r="H25" s="14">
        <v>0.86699999999999999</v>
      </c>
      <c r="I25" s="12">
        <v>66</v>
      </c>
      <c r="J25" s="12" t="s">
        <v>290</v>
      </c>
      <c r="K25" s="12">
        <v>280</v>
      </c>
      <c r="L25" s="12">
        <v>300</v>
      </c>
      <c r="M25" s="12">
        <v>310</v>
      </c>
      <c r="N25" s="12"/>
      <c r="O25" s="12">
        <v>310</v>
      </c>
      <c r="P25" s="12" t="s">
        <v>59</v>
      </c>
      <c r="Q25" s="12">
        <v>220</v>
      </c>
      <c r="R25" s="12">
        <v>227.5</v>
      </c>
      <c r="S25" s="12">
        <v>-232.5</v>
      </c>
      <c r="T25" s="12"/>
      <c r="U25" s="12">
        <v>227.5</v>
      </c>
      <c r="V25" s="26">
        <v>537.5</v>
      </c>
      <c r="W25" s="30">
        <v>320</v>
      </c>
      <c r="X25" s="30">
        <v>-330</v>
      </c>
      <c r="Y25" s="30"/>
      <c r="Z25" s="28"/>
      <c r="AA25" s="12">
        <v>320</v>
      </c>
      <c r="AB25" s="15">
        <v>857.5</v>
      </c>
      <c r="AC25" s="63">
        <v>743.45249999999999</v>
      </c>
      <c r="AD25" s="16">
        <v>743.45249999999999</v>
      </c>
      <c r="AE25" s="17">
        <v>1</v>
      </c>
      <c r="AF25" s="17" t="s">
        <v>291</v>
      </c>
      <c r="AG25" s="16">
        <v>5</v>
      </c>
      <c r="AH25" s="16" t="s">
        <v>36</v>
      </c>
      <c r="AI25" s="18" t="s">
        <v>37</v>
      </c>
      <c r="AV25" s="16">
        <v>743.45249999999999</v>
      </c>
    </row>
    <row r="26" spans="1:48" ht="14.25" customHeight="1" x14ac:dyDescent="0.2">
      <c r="B26" s="12"/>
      <c r="C26" s="13" t="s">
        <v>262</v>
      </c>
      <c r="D26" s="12">
        <v>32</v>
      </c>
      <c r="E26" s="12" t="s">
        <v>54</v>
      </c>
      <c r="F26" s="12">
        <v>89.6</v>
      </c>
      <c r="G26" s="12">
        <v>90</v>
      </c>
      <c r="H26" s="14">
        <v>0.97119999999999995</v>
      </c>
      <c r="I26" s="12">
        <v>21</v>
      </c>
      <c r="J26" s="12"/>
      <c r="K26" s="12">
        <v>275</v>
      </c>
      <c r="L26" s="12">
        <v>-290</v>
      </c>
      <c r="M26" s="12">
        <v>-290</v>
      </c>
      <c r="N26" s="12"/>
      <c r="O26" s="12">
        <v>275</v>
      </c>
      <c r="P26" s="12" t="s">
        <v>234</v>
      </c>
      <c r="Q26" s="12">
        <v>165</v>
      </c>
      <c r="R26" s="12">
        <v>-172.5</v>
      </c>
      <c r="S26" s="12">
        <v>-172.5</v>
      </c>
      <c r="T26" s="12"/>
      <c r="U26" s="12">
        <v>165</v>
      </c>
      <c r="V26" s="26">
        <v>440</v>
      </c>
      <c r="W26" s="30">
        <v>300</v>
      </c>
      <c r="X26" s="30">
        <v>305</v>
      </c>
      <c r="Y26" s="30">
        <v>-310</v>
      </c>
      <c r="Z26" s="28"/>
      <c r="AA26" s="12">
        <v>305</v>
      </c>
      <c r="AB26" s="15">
        <v>745</v>
      </c>
      <c r="AC26" s="16">
        <v>723.54399999999998</v>
      </c>
      <c r="AD26" s="16">
        <v>723.54399999999998</v>
      </c>
      <c r="AE26" s="17">
        <v>1</v>
      </c>
      <c r="AF26" s="17" t="s">
        <v>263</v>
      </c>
      <c r="AG26" s="16">
        <v>7</v>
      </c>
      <c r="AH26" s="16" t="s">
        <v>36</v>
      </c>
      <c r="AI26" s="18" t="s">
        <v>37</v>
      </c>
    </row>
    <row r="27" spans="1:48" ht="14.25" customHeight="1" x14ac:dyDescent="0.2">
      <c r="B27" s="12"/>
      <c r="C27" s="13" t="s">
        <v>142</v>
      </c>
      <c r="D27" s="12">
        <v>32</v>
      </c>
      <c r="E27" s="12" t="s">
        <v>54</v>
      </c>
      <c r="F27" s="12">
        <v>66.650000000000006</v>
      </c>
      <c r="G27" s="12">
        <v>67.5</v>
      </c>
      <c r="H27" s="14">
        <v>1.2529999999999999</v>
      </c>
      <c r="I27" s="12">
        <v>38</v>
      </c>
      <c r="J27" s="12" t="s">
        <v>33</v>
      </c>
      <c r="K27" s="12">
        <v>180</v>
      </c>
      <c r="L27" s="12">
        <v>190</v>
      </c>
      <c r="M27" s="12">
        <v>202.5</v>
      </c>
      <c r="N27" s="12"/>
      <c r="O27" s="12">
        <v>202.5</v>
      </c>
      <c r="P27" s="12" t="s">
        <v>59</v>
      </c>
      <c r="Q27" s="12">
        <v>112.5</v>
      </c>
      <c r="R27" s="12">
        <v>120</v>
      </c>
      <c r="S27" s="12">
        <v>122.5</v>
      </c>
      <c r="T27" s="12"/>
      <c r="U27" s="12">
        <v>122.5</v>
      </c>
      <c r="V27" s="26">
        <v>325</v>
      </c>
      <c r="W27" s="30">
        <v>220</v>
      </c>
      <c r="X27" s="30">
        <v>230</v>
      </c>
      <c r="Y27" s="30">
        <v>236</v>
      </c>
      <c r="Z27" s="28">
        <v>-240</v>
      </c>
      <c r="AA27" s="12">
        <v>236</v>
      </c>
      <c r="AB27" s="15">
        <v>561</v>
      </c>
      <c r="AC27" s="16">
        <v>702.93299999999999</v>
      </c>
      <c r="AD27" s="16">
        <v>702.93299999999999</v>
      </c>
      <c r="AE27" s="17">
        <v>1</v>
      </c>
      <c r="AF27" s="17" t="s">
        <v>143</v>
      </c>
      <c r="AG27" s="16">
        <v>7</v>
      </c>
      <c r="AH27" s="16" t="s">
        <v>36</v>
      </c>
      <c r="AI27" s="18" t="s">
        <v>37</v>
      </c>
    </row>
    <row r="28" spans="1:48" ht="14.25" customHeight="1" x14ac:dyDescent="0.2">
      <c r="B28" s="12"/>
      <c r="C28" s="13" t="s">
        <v>260</v>
      </c>
      <c r="D28" s="12">
        <v>38</v>
      </c>
      <c r="E28" s="12" t="s">
        <v>54</v>
      </c>
      <c r="F28" s="12">
        <v>88.95</v>
      </c>
      <c r="G28" s="12">
        <v>90</v>
      </c>
      <c r="H28" s="14">
        <v>0.97599999999999998</v>
      </c>
      <c r="I28" s="12">
        <v>115</v>
      </c>
      <c r="J28" s="12"/>
      <c r="K28" s="12">
        <v>250</v>
      </c>
      <c r="L28" s="12">
        <v>270</v>
      </c>
      <c r="M28" s="12">
        <v>280</v>
      </c>
      <c r="N28" s="12"/>
      <c r="O28" s="12">
        <v>280</v>
      </c>
      <c r="P28" s="12" t="s">
        <v>249</v>
      </c>
      <c r="Q28" s="12">
        <v>135</v>
      </c>
      <c r="R28" s="12">
        <v>150</v>
      </c>
      <c r="S28" s="12">
        <v>155</v>
      </c>
      <c r="T28" s="12"/>
      <c r="U28" s="12">
        <v>155</v>
      </c>
      <c r="V28" s="26">
        <v>435</v>
      </c>
      <c r="W28" s="30">
        <v>285</v>
      </c>
      <c r="X28" s="30">
        <v>-305</v>
      </c>
      <c r="Y28" s="30">
        <v>-310</v>
      </c>
      <c r="Z28" s="28"/>
      <c r="AA28" s="12">
        <v>285</v>
      </c>
      <c r="AB28" s="15">
        <v>720</v>
      </c>
      <c r="AC28" s="16">
        <v>702.72</v>
      </c>
      <c r="AD28" s="16">
        <v>702.72</v>
      </c>
      <c r="AE28" s="17">
        <v>1</v>
      </c>
      <c r="AF28" s="17" t="s">
        <v>261</v>
      </c>
      <c r="AG28" s="16">
        <v>5</v>
      </c>
      <c r="AH28" s="16" t="s">
        <v>36</v>
      </c>
      <c r="AI28" s="18" t="s">
        <v>37</v>
      </c>
    </row>
    <row r="29" spans="1:48" ht="14.25" customHeight="1" x14ac:dyDescent="0.2">
      <c r="B29" s="12"/>
      <c r="C29" s="13" t="s">
        <v>126</v>
      </c>
      <c r="D29" s="12">
        <v>40</v>
      </c>
      <c r="E29" s="12" t="s">
        <v>54</v>
      </c>
      <c r="F29" s="12">
        <v>55.7</v>
      </c>
      <c r="G29" s="12">
        <v>56</v>
      </c>
      <c r="H29" s="14">
        <v>1.6073999999999999</v>
      </c>
      <c r="I29" s="12">
        <v>44</v>
      </c>
      <c r="J29" s="12" t="s">
        <v>40</v>
      </c>
      <c r="K29" s="12">
        <v>125</v>
      </c>
      <c r="L29" s="12">
        <v>135</v>
      </c>
      <c r="M29" s="12">
        <v>147.5</v>
      </c>
      <c r="N29" s="12"/>
      <c r="O29" s="12">
        <v>147.5</v>
      </c>
      <c r="P29" s="12" t="s">
        <v>34</v>
      </c>
      <c r="Q29" s="12">
        <v>90</v>
      </c>
      <c r="R29" s="12">
        <v>100</v>
      </c>
      <c r="S29" s="12">
        <v>-105</v>
      </c>
      <c r="T29" s="12"/>
      <c r="U29" s="12">
        <v>100</v>
      </c>
      <c r="V29" s="26">
        <v>247.5</v>
      </c>
      <c r="W29" s="30">
        <v>160</v>
      </c>
      <c r="X29" s="30">
        <v>180</v>
      </c>
      <c r="Y29" s="30">
        <v>185</v>
      </c>
      <c r="Z29" s="28"/>
      <c r="AA29" s="12">
        <v>185</v>
      </c>
      <c r="AB29" s="15">
        <v>432.5</v>
      </c>
      <c r="AC29" s="16">
        <v>695.20049999999992</v>
      </c>
      <c r="AD29" s="16">
        <v>695.20049999999992</v>
      </c>
      <c r="AE29" s="17">
        <v>1</v>
      </c>
      <c r="AF29" s="17" t="s">
        <v>127</v>
      </c>
      <c r="AG29" s="16">
        <v>7</v>
      </c>
      <c r="AH29" s="16" t="s">
        <v>36</v>
      </c>
      <c r="AI29" s="18" t="s">
        <v>37</v>
      </c>
    </row>
    <row r="30" spans="1:48" ht="14.25" customHeight="1" x14ac:dyDescent="0.2">
      <c r="B30" s="12"/>
      <c r="C30" s="13" t="s">
        <v>296</v>
      </c>
      <c r="D30" s="12">
        <v>44</v>
      </c>
      <c r="E30" s="12" t="s">
        <v>71</v>
      </c>
      <c r="F30" s="12">
        <v>122.6</v>
      </c>
      <c r="G30" s="12">
        <v>125</v>
      </c>
      <c r="H30" s="14">
        <v>0.86060000000000003</v>
      </c>
      <c r="I30" s="12">
        <v>103</v>
      </c>
      <c r="J30" s="12" t="s">
        <v>66</v>
      </c>
      <c r="K30" s="12">
        <v>270</v>
      </c>
      <c r="L30" s="12">
        <v>287.5</v>
      </c>
      <c r="M30" s="12">
        <v>300</v>
      </c>
      <c r="N30" s="12"/>
      <c r="O30" s="12">
        <v>300</v>
      </c>
      <c r="P30" s="12" t="s">
        <v>284</v>
      </c>
      <c r="Q30" s="12">
        <v>180</v>
      </c>
      <c r="R30" s="12">
        <v>192.5</v>
      </c>
      <c r="S30" s="12">
        <v>200</v>
      </c>
      <c r="T30" s="12"/>
      <c r="U30" s="12">
        <v>200</v>
      </c>
      <c r="V30" s="26">
        <v>500</v>
      </c>
      <c r="W30" s="30">
        <v>282.5</v>
      </c>
      <c r="X30" s="30">
        <v>305</v>
      </c>
      <c r="Y30" s="30">
        <v>-322.5</v>
      </c>
      <c r="Z30" s="28"/>
      <c r="AA30" s="12">
        <v>305</v>
      </c>
      <c r="AB30" s="15">
        <v>805</v>
      </c>
      <c r="AC30" s="16">
        <v>692.78300000000002</v>
      </c>
      <c r="AD30" s="16">
        <v>722.57266900000002</v>
      </c>
      <c r="AE30" s="17">
        <v>1</v>
      </c>
      <c r="AF30" s="17" t="s">
        <v>297</v>
      </c>
      <c r="AG30" s="16">
        <v>7</v>
      </c>
      <c r="AH30" s="16" t="s">
        <v>36</v>
      </c>
      <c r="AI30" s="18" t="s">
        <v>37</v>
      </c>
    </row>
    <row r="31" spans="1:48" ht="14.25" customHeight="1" x14ac:dyDescent="0.2">
      <c r="B31" s="12"/>
      <c r="C31" s="13" t="s">
        <v>307</v>
      </c>
      <c r="D31" s="12">
        <v>39</v>
      </c>
      <c r="E31" s="12" t="s">
        <v>54</v>
      </c>
      <c r="F31" s="12">
        <v>130.4</v>
      </c>
      <c r="G31" s="12">
        <v>140</v>
      </c>
      <c r="H31" s="14">
        <v>0.85099999999999998</v>
      </c>
      <c r="I31" s="12">
        <v>48</v>
      </c>
      <c r="J31" s="12" t="s">
        <v>265</v>
      </c>
      <c r="K31" s="12">
        <v>300</v>
      </c>
      <c r="L31" s="12">
        <v>320</v>
      </c>
      <c r="M31" s="12"/>
      <c r="N31" s="12"/>
      <c r="O31" s="12">
        <v>320</v>
      </c>
      <c r="P31" s="12" t="s">
        <v>46</v>
      </c>
      <c r="Q31" s="12">
        <v>160</v>
      </c>
      <c r="R31" s="12">
        <v>170</v>
      </c>
      <c r="S31" s="12">
        <v>175</v>
      </c>
      <c r="T31" s="12"/>
      <c r="U31" s="12">
        <v>175</v>
      </c>
      <c r="V31" s="26">
        <v>495</v>
      </c>
      <c r="W31" s="30">
        <v>290</v>
      </c>
      <c r="X31" s="30">
        <v>302.5</v>
      </c>
      <c r="Y31" s="30">
        <v>-320</v>
      </c>
      <c r="Z31" s="28"/>
      <c r="AA31" s="12">
        <v>302.5</v>
      </c>
      <c r="AB31" s="15">
        <v>797.5</v>
      </c>
      <c r="AC31" s="16">
        <v>678.67250000000001</v>
      </c>
      <c r="AD31" s="16">
        <v>678.67250000000001</v>
      </c>
      <c r="AE31" s="17">
        <v>1</v>
      </c>
      <c r="AF31" s="17" t="s">
        <v>308</v>
      </c>
      <c r="AG31" s="16">
        <v>7</v>
      </c>
      <c r="AH31" s="16" t="s">
        <v>36</v>
      </c>
      <c r="AI31" s="18" t="s">
        <v>37</v>
      </c>
    </row>
    <row r="32" spans="1:48" ht="14.25" customHeight="1" x14ac:dyDescent="0.2">
      <c r="B32" s="12"/>
      <c r="C32" s="13" t="s">
        <v>277</v>
      </c>
      <c r="D32" s="12">
        <v>53</v>
      </c>
      <c r="E32" s="12" t="s">
        <v>217</v>
      </c>
      <c r="F32" s="12">
        <v>109</v>
      </c>
      <c r="G32" s="12">
        <v>110</v>
      </c>
      <c r="H32" s="14">
        <v>0.88700000000000001</v>
      </c>
      <c r="I32" s="12">
        <v>61</v>
      </c>
      <c r="J32" s="12" t="s">
        <v>33</v>
      </c>
      <c r="K32" s="12">
        <v>240</v>
      </c>
      <c r="L32" s="12">
        <v>260</v>
      </c>
      <c r="M32" s="12">
        <v>272.5</v>
      </c>
      <c r="N32" s="12"/>
      <c r="O32" s="12">
        <v>272.5</v>
      </c>
      <c r="P32" s="12" t="s">
        <v>186</v>
      </c>
      <c r="Q32" s="12">
        <v>195</v>
      </c>
      <c r="R32" s="12">
        <v>205</v>
      </c>
      <c r="S32" s="12">
        <v>207.5</v>
      </c>
      <c r="T32" s="12"/>
      <c r="U32" s="12">
        <v>207.5</v>
      </c>
      <c r="V32" s="26">
        <v>480</v>
      </c>
      <c r="W32" s="30">
        <v>250</v>
      </c>
      <c r="X32" s="30">
        <v>270</v>
      </c>
      <c r="Y32" s="30">
        <v>282.5</v>
      </c>
      <c r="Z32" s="28"/>
      <c r="AA32" s="12">
        <v>282.5</v>
      </c>
      <c r="AB32" s="15">
        <v>762.5</v>
      </c>
      <c r="AC32" s="16">
        <v>676.33749999999998</v>
      </c>
      <c r="AD32" s="16">
        <v>800.78359999999998</v>
      </c>
      <c r="AE32" s="17">
        <v>1</v>
      </c>
      <c r="AF32" s="17" t="s">
        <v>278</v>
      </c>
      <c r="AG32" s="16">
        <v>7</v>
      </c>
      <c r="AH32" s="16" t="s">
        <v>36</v>
      </c>
      <c r="AI32" s="18" t="s">
        <v>37</v>
      </c>
    </row>
    <row r="33" spans="2:35" ht="14.25" customHeight="1" x14ac:dyDescent="0.2">
      <c r="B33" s="12"/>
      <c r="C33" s="13" t="s">
        <v>202</v>
      </c>
      <c r="D33" s="12">
        <v>36</v>
      </c>
      <c r="E33" s="12" t="s">
        <v>54</v>
      </c>
      <c r="F33" s="12">
        <v>99.15</v>
      </c>
      <c r="G33" s="12">
        <v>100</v>
      </c>
      <c r="H33" s="14">
        <v>0.91820000000000002</v>
      </c>
      <c r="I33" s="12">
        <v>168</v>
      </c>
      <c r="J33" s="12"/>
      <c r="K33" s="12">
        <v>230</v>
      </c>
      <c r="L33" s="12">
        <v>240</v>
      </c>
      <c r="M33" s="12">
        <v>250</v>
      </c>
      <c r="N33" s="12"/>
      <c r="O33" s="12">
        <v>250</v>
      </c>
      <c r="P33" s="12" t="s">
        <v>59</v>
      </c>
      <c r="Q33" s="12">
        <v>150</v>
      </c>
      <c r="R33" s="12">
        <v>160</v>
      </c>
      <c r="S33" s="12">
        <v>-165</v>
      </c>
      <c r="T33" s="12"/>
      <c r="U33" s="12">
        <v>160</v>
      </c>
      <c r="V33" s="26">
        <v>410</v>
      </c>
      <c r="W33" s="30">
        <v>300</v>
      </c>
      <c r="X33" s="30">
        <v>320</v>
      </c>
      <c r="Y33" s="30"/>
      <c r="Z33" s="28"/>
      <c r="AA33" s="12">
        <v>320</v>
      </c>
      <c r="AB33" s="15">
        <v>730</v>
      </c>
      <c r="AC33" s="16">
        <v>670.28600000000006</v>
      </c>
      <c r="AD33" s="16">
        <v>670.28600000000006</v>
      </c>
      <c r="AE33" s="17">
        <v>1</v>
      </c>
      <c r="AF33" s="17" t="s">
        <v>203</v>
      </c>
      <c r="AG33" s="16">
        <v>7</v>
      </c>
      <c r="AH33" s="16" t="s">
        <v>36</v>
      </c>
      <c r="AI33" s="18" t="s">
        <v>37</v>
      </c>
    </row>
    <row r="34" spans="2:35" ht="14.25" customHeight="1" x14ac:dyDescent="0.2">
      <c r="B34" s="12"/>
      <c r="C34" s="13" t="s">
        <v>200</v>
      </c>
      <c r="D34" s="12">
        <v>25</v>
      </c>
      <c r="E34" s="12" t="s">
        <v>54</v>
      </c>
      <c r="F34" s="12">
        <v>99.65</v>
      </c>
      <c r="G34" s="12">
        <v>100</v>
      </c>
      <c r="H34" s="14">
        <v>0.91620000000000001</v>
      </c>
      <c r="I34" s="12">
        <v>25</v>
      </c>
      <c r="J34" s="12"/>
      <c r="K34" s="12">
        <v>205</v>
      </c>
      <c r="L34" s="12">
        <v>225</v>
      </c>
      <c r="M34" s="12">
        <v>240</v>
      </c>
      <c r="N34" s="12"/>
      <c r="O34" s="12">
        <v>240</v>
      </c>
      <c r="P34" s="12" t="s">
        <v>59</v>
      </c>
      <c r="Q34" s="12">
        <v>160</v>
      </c>
      <c r="R34" s="12">
        <v>170</v>
      </c>
      <c r="S34" s="12"/>
      <c r="T34" s="12"/>
      <c r="U34" s="12">
        <v>170</v>
      </c>
      <c r="V34" s="26">
        <v>410</v>
      </c>
      <c r="W34" s="30">
        <v>250</v>
      </c>
      <c r="X34" s="30">
        <v>280</v>
      </c>
      <c r="Y34" s="30">
        <v>300</v>
      </c>
      <c r="Z34" s="28"/>
      <c r="AA34" s="12">
        <v>300</v>
      </c>
      <c r="AB34" s="15">
        <v>710</v>
      </c>
      <c r="AC34" s="16">
        <v>650.50200000000007</v>
      </c>
      <c r="AD34" s="16">
        <v>650.50200000000007</v>
      </c>
      <c r="AE34" s="17">
        <v>1</v>
      </c>
      <c r="AF34" s="17" t="s">
        <v>201</v>
      </c>
      <c r="AG34" s="16">
        <v>5</v>
      </c>
      <c r="AH34" s="16" t="s">
        <v>36</v>
      </c>
      <c r="AI34" s="18" t="s">
        <v>37</v>
      </c>
    </row>
    <row r="35" spans="2:35" ht="14.25" customHeight="1" x14ac:dyDescent="0.2">
      <c r="B35" s="12"/>
      <c r="C35" s="13" t="s">
        <v>144</v>
      </c>
      <c r="D35" s="12">
        <v>29</v>
      </c>
      <c r="E35" s="12" t="s">
        <v>54</v>
      </c>
      <c r="F35" s="12">
        <v>67.45</v>
      </c>
      <c r="G35" s="12">
        <v>67.5</v>
      </c>
      <c r="H35" s="14">
        <v>1.2370000000000001</v>
      </c>
      <c r="I35" s="12">
        <v>53</v>
      </c>
      <c r="J35" s="12" t="s">
        <v>131</v>
      </c>
      <c r="K35" s="12">
        <v>150</v>
      </c>
      <c r="L35" s="12">
        <v>170</v>
      </c>
      <c r="M35" s="12">
        <v>-180</v>
      </c>
      <c r="N35" s="12"/>
      <c r="O35" s="12">
        <v>170</v>
      </c>
      <c r="P35" s="12" t="s">
        <v>59</v>
      </c>
      <c r="Q35" s="12">
        <v>110</v>
      </c>
      <c r="R35" s="12">
        <v>120</v>
      </c>
      <c r="S35" s="12">
        <v>122.5</v>
      </c>
      <c r="T35" s="12"/>
      <c r="U35" s="12">
        <v>122.5</v>
      </c>
      <c r="V35" s="26">
        <v>292.5</v>
      </c>
      <c r="W35" s="30">
        <v>220</v>
      </c>
      <c r="X35" s="30">
        <v>232.5</v>
      </c>
      <c r="Y35" s="30">
        <v>-237.5</v>
      </c>
      <c r="Z35" s="28"/>
      <c r="AA35" s="12">
        <v>232.5</v>
      </c>
      <c r="AB35" s="15">
        <v>525</v>
      </c>
      <c r="AC35" s="16">
        <v>649.42500000000007</v>
      </c>
      <c r="AD35" s="16">
        <v>649.42500000000007</v>
      </c>
      <c r="AE35" s="17">
        <v>1</v>
      </c>
      <c r="AF35" s="17" t="s">
        <v>145</v>
      </c>
      <c r="AG35" s="16">
        <v>5</v>
      </c>
      <c r="AH35" s="16" t="s">
        <v>36</v>
      </c>
      <c r="AI35" s="18" t="s">
        <v>37</v>
      </c>
    </row>
    <row r="36" spans="2:35" ht="14.25" customHeight="1" x14ac:dyDescent="0.2">
      <c r="B36" s="12"/>
      <c r="C36" s="13" t="s">
        <v>303</v>
      </c>
      <c r="D36" s="12">
        <v>50</v>
      </c>
      <c r="E36" s="12" t="s">
        <v>217</v>
      </c>
      <c r="F36" s="12">
        <v>116.1</v>
      </c>
      <c r="G36" s="12">
        <v>125</v>
      </c>
      <c r="H36" s="14">
        <v>0.87060000000000004</v>
      </c>
      <c r="I36" s="12">
        <v>111</v>
      </c>
      <c r="J36" s="12" t="s">
        <v>304</v>
      </c>
      <c r="K36" s="12">
        <v>250</v>
      </c>
      <c r="L36" s="12">
        <v>265</v>
      </c>
      <c r="M36" s="12">
        <v>272.5</v>
      </c>
      <c r="N36" s="12"/>
      <c r="O36" s="12">
        <v>272.5</v>
      </c>
      <c r="P36" s="12" t="s">
        <v>305</v>
      </c>
      <c r="Q36" s="12">
        <v>180</v>
      </c>
      <c r="R36" s="12">
        <v>192.5</v>
      </c>
      <c r="S36" s="12"/>
      <c r="T36" s="12"/>
      <c r="U36" s="12">
        <v>192.5</v>
      </c>
      <c r="V36" s="26">
        <v>465</v>
      </c>
      <c r="W36" s="30">
        <v>260</v>
      </c>
      <c r="X36" s="30">
        <v>280</v>
      </c>
      <c r="Y36" s="30"/>
      <c r="Z36" s="28"/>
      <c r="AA36" s="12">
        <v>280</v>
      </c>
      <c r="AB36" s="15">
        <v>745</v>
      </c>
      <c r="AC36" s="16">
        <v>648.59699999999998</v>
      </c>
      <c r="AD36" s="16">
        <v>732.91460999999993</v>
      </c>
      <c r="AE36" s="17">
        <v>1</v>
      </c>
      <c r="AF36" s="17" t="s">
        <v>306</v>
      </c>
      <c r="AG36" s="16">
        <v>7</v>
      </c>
      <c r="AH36" s="16" t="s">
        <v>36</v>
      </c>
      <c r="AI36" s="18" t="s">
        <v>37</v>
      </c>
    </row>
    <row r="37" spans="2:35" ht="14.25" customHeight="1" x14ac:dyDescent="0.2">
      <c r="B37" s="12"/>
      <c r="C37" s="13" t="s">
        <v>313</v>
      </c>
      <c r="D37" s="12">
        <v>51</v>
      </c>
      <c r="E37" s="12" t="s">
        <v>217</v>
      </c>
      <c r="F37" s="12">
        <v>140.19999999999999</v>
      </c>
      <c r="G37" s="12" t="s">
        <v>163</v>
      </c>
      <c r="H37" s="14">
        <v>0.84</v>
      </c>
      <c r="I37" s="12">
        <v>52</v>
      </c>
      <c r="J37" s="12" t="s">
        <v>290</v>
      </c>
      <c r="K37" s="12">
        <v>225</v>
      </c>
      <c r="L37" s="12">
        <v>245</v>
      </c>
      <c r="M37" s="12">
        <v>260</v>
      </c>
      <c r="N37" s="12"/>
      <c r="O37" s="12">
        <v>260</v>
      </c>
      <c r="P37" s="12" t="s">
        <v>314</v>
      </c>
      <c r="Q37" s="12">
        <v>175</v>
      </c>
      <c r="R37" s="12">
        <v>190</v>
      </c>
      <c r="S37" s="12">
        <v>200</v>
      </c>
      <c r="T37" s="12"/>
      <c r="U37" s="12">
        <v>200</v>
      </c>
      <c r="V37" s="26">
        <v>460</v>
      </c>
      <c r="W37" s="30">
        <v>250</v>
      </c>
      <c r="X37" s="30">
        <v>282.5</v>
      </c>
      <c r="Y37" s="30">
        <v>300</v>
      </c>
      <c r="Z37" s="28"/>
      <c r="AA37" s="12">
        <v>300</v>
      </c>
      <c r="AB37" s="15">
        <v>760</v>
      </c>
      <c r="AC37" s="16">
        <v>638.4</v>
      </c>
      <c r="AD37" s="16">
        <v>732.24479999999994</v>
      </c>
      <c r="AE37" s="17">
        <v>1</v>
      </c>
      <c r="AF37" s="17" t="s">
        <v>315</v>
      </c>
      <c r="AG37" s="16">
        <v>7</v>
      </c>
      <c r="AH37" s="16" t="s">
        <v>36</v>
      </c>
      <c r="AI37" s="18" t="s">
        <v>37</v>
      </c>
    </row>
    <row r="38" spans="2:35" ht="14.25" customHeight="1" x14ac:dyDescent="0.2">
      <c r="B38" s="12"/>
      <c r="C38" s="13" t="s">
        <v>140</v>
      </c>
      <c r="D38" s="12">
        <v>26</v>
      </c>
      <c r="E38" s="12" t="s">
        <v>54</v>
      </c>
      <c r="F38" s="12">
        <v>59.5</v>
      </c>
      <c r="G38" s="12">
        <v>60</v>
      </c>
      <c r="H38" s="14">
        <v>1.4419999999999999</v>
      </c>
      <c r="I38" s="12">
        <v>43</v>
      </c>
      <c r="J38" s="12" t="s">
        <v>131</v>
      </c>
      <c r="K38" s="12">
        <v>125</v>
      </c>
      <c r="L38" s="12">
        <v>137.5</v>
      </c>
      <c r="M38" s="12">
        <v>-145</v>
      </c>
      <c r="N38" s="12"/>
      <c r="O38" s="12">
        <v>137.5</v>
      </c>
      <c r="P38" s="12" t="s">
        <v>34</v>
      </c>
      <c r="Q38" s="12">
        <v>100</v>
      </c>
      <c r="R38" s="12">
        <v>-110.5</v>
      </c>
      <c r="S38" s="12">
        <v>-110.5</v>
      </c>
      <c r="T38" s="12"/>
      <c r="U38" s="12">
        <v>100</v>
      </c>
      <c r="V38" s="26">
        <v>237.5</v>
      </c>
      <c r="W38" s="30">
        <v>185</v>
      </c>
      <c r="X38" s="30">
        <v>195.5</v>
      </c>
      <c r="Y38" s="30">
        <v>200.5</v>
      </c>
      <c r="Z38" s="28">
        <v>205</v>
      </c>
      <c r="AA38" s="12">
        <v>200.5</v>
      </c>
      <c r="AB38" s="15">
        <v>438</v>
      </c>
      <c r="AC38" s="16">
        <v>631.596</v>
      </c>
      <c r="AD38" s="16">
        <v>631.596</v>
      </c>
      <c r="AE38" s="17">
        <v>1</v>
      </c>
      <c r="AF38" s="17" t="s">
        <v>141</v>
      </c>
      <c r="AG38" s="16">
        <v>5</v>
      </c>
      <c r="AH38" s="16" t="s">
        <v>36</v>
      </c>
      <c r="AI38" s="18" t="s">
        <v>37</v>
      </c>
    </row>
    <row r="39" spans="2:35" ht="14.25" customHeight="1" x14ac:dyDescent="0.2">
      <c r="B39" s="12"/>
      <c r="C39" s="13" t="s">
        <v>309</v>
      </c>
      <c r="D39" s="12">
        <v>40</v>
      </c>
      <c r="E39" s="12" t="s">
        <v>71</v>
      </c>
      <c r="F39" s="12">
        <v>137.30000000000001</v>
      </c>
      <c r="G39" s="12">
        <v>140</v>
      </c>
      <c r="H39" s="14">
        <v>0.84299999999999997</v>
      </c>
      <c r="I39" s="12">
        <v>150</v>
      </c>
      <c r="J39" s="12" t="s">
        <v>304</v>
      </c>
      <c r="K39" s="12">
        <v>235</v>
      </c>
      <c r="L39" s="12">
        <v>262.5</v>
      </c>
      <c r="M39" s="12">
        <v>280</v>
      </c>
      <c r="N39" s="12"/>
      <c r="O39" s="12">
        <v>280</v>
      </c>
      <c r="P39" s="12" t="s">
        <v>46</v>
      </c>
      <c r="Q39" s="12">
        <v>165</v>
      </c>
      <c r="R39" s="12">
        <v>175</v>
      </c>
      <c r="S39" s="12">
        <v>177.5</v>
      </c>
      <c r="T39" s="12"/>
      <c r="U39" s="12">
        <v>177.5</v>
      </c>
      <c r="V39" s="26">
        <v>457.5</v>
      </c>
      <c r="W39" s="30">
        <v>265</v>
      </c>
      <c r="X39" s="30">
        <v>277.5</v>
      </c>
      <c r="Y39" s="30">
        <v>285</v>
      </c>
      <c r="Z39" s="28"/>
      <c r="AA39" s="12">
        <v>285</v>
      </c>
      <c r="AB39" s="15">
        <v>742.5</v>
      </c>
      <c r="AC39" s="16">
        <v>625.92750000000001</v>
      </c>
      <c r="AD39" s="16">
        <v>625.92750000000001</v>
      </c>
      <c r="AE39" s="17">
        <v>1</v>
      </c>
      <c r="AF39" s="17" t="s">
        <v>310</v>
      </c>
      <c r="AG39" s="16">
        <v>7</v>
      </c>
      <c r="AH39" s="16" t="s">
        <v>36</v>
      </c>
      <c r="AI39" s="18" t="s">
        <v>37</v>
      </c>
    </row>
    <row r="40" spans="2:35" ht="14.25" customHeight="1" x14ac:dyDescent="0.2">
      <c r="B40" s="12"/>
      <c r="C40" s="13" t="s">
        <v>248</v>
      </c>
      <c r="D40" s="12">
        <v>59</v>
      </c>
      <c r="E40" s="12" t="s">
        <v>49</v>
      </c>
      <c r="F40" s="12">
        <v>89.85</v>
      </c>
      <c r="G40" s="12">
        <v>90</v>
      </c>
      <c r="H40" s="14">
        <v>0.96939999999999993</v>
      </c>
      <c r="I40" s="12">
        <v>178</v>
      </c>
      <c r="J40" s="12"/>
      <c r="K40" s="12">
        <v>215</v>
      </c>
      <c r="L40" s="12">
        <v>225</v>
      </c>
      <c r="M40" s="12">
        <v>235</v>
      </c>
      <c r="N40" s="12"/>
      <c r="O40" s="12">
        <v>235</v>
      </c>
      <c r="P40" s="12" t="s">
        <v>249</v>
      </c>
      <c r="Q40" s="12">
        <v>-140</v>
      </c>
      <c r="R40" s="12">
        <v>140</v>
      </c>
      <c r="S40" s="12">
        <v>-145</v>
      </c>
      <c r="T40" s="12"/>
      <c r="U40" s="12">
        <v>140</v>
      </c>
      <c r="V40" s="26">
        <v>375</v>
      </c>
      <c r="W40" s="30">
        <v>230</v>
      </c>
      <c r="X40" s="30">
        <v>245</v>
      </c>
      <c r="Y40" s="30">
        <v>255</v>
      </c>
      <c r="Z40" s="28"/>
      <c r="AA40" s="12">
        <v>255</v>
      </c>
      <c r="AB40" s="15">
        <v>630</v>
      </c>
      <c r="AC40" s="16">
        <v>610.72199999999998</v>
      </c>
      <c r="AD40" s="16">
        <v>803.09942999999998</v>
      </c>
      <c r="AE40" s="17">
        <v>1</v>
      </c>
      <c r="AF40" s="17" t="s">
        <v>250</v>
      </c>
      <c r="AG40" s="16">
        <v>7</v>
      </c>
      <c r="AH40" s="16" t="s">
        <v>36</v>
      </c>
      <c r="AI40" s="18" t="s">
        <v>37</v>
      </c>
    </row>
    <row r="41" spans="2:35" ht="14.25" customHeight="1" x14ac:dyDescent="0.2">
      <c r="B41" s="12"/>
      <c r="C41" s="13" t="s">
        <v>197</v>
      </c>
      <c r="D41" s="12">
        <v>22</v>
      </c>
      <c r="E41" s="12" t="s">
        <v>58</v>
      </c>
      <c r="F41" s="12">
        <v>98.05</v>
      </c>
      <c r="G41" s="12">
        <v>100</v>
      </c>
      <c r="H41" s="14">
        <v>0.92260000000000009</v>
      </c>
      <c r="I41" s="12">
        <v>23</v>
      </c>
      <c r="J41" s="12"/>
      <c r="K41" s="12">
        <v>230</v>
      </c>
      <c r="L41" s="12">
        <v>-250</v>
      </c>
      <c r="M41" s="12">
        <v>250</v>
      </c>
      <c r="N41" s="12"/>
      <c r="O41" s="12">
        <v>250</v>
      </c>
      <c r="P41" s="12" t="s">
        <v>198</v>
      </c>
      <c r="Q41" s="12">
        <v>135</v>
      </c>
      <c r="R41" s="12">
        <v>140</v>
      </c>
      <c r="S41" s="12">
        <v>-145</v>
      </c>
      <c r="T41" s="12"/>
      <c r="U41" s="12">
        <v>140</v>
      </c>
      <c r="V41" s="26">
        <v>390</v>
      </c>
      <c r="W41" s="30">
        <v>255</v>
      </c>
      <c r="X41" s="30">
        <v>270</v>
      </c>
      <c r="Y41" s="30">
        <v>-275</v>
      </c>
      <c r="Z41" s="28"/>
      <c r="AA41" s="12">
        <v>270</v>
      </c>
      <c r="AB41" s="15">
        <v>660</v>
      </c>
      <c r="AC41" s="16">
        <v>608.91600000000005</v>
      </c>
      <c r="AD41" s="16">
        <v>615.00516000000005</v>
      </c>
      <c r="AE41" s="17">
        <v>1</v>
      </c>
      <c r="AF41" s="17" t="s">
        <v>199</v>
      </c>
      <c r="AG41" s="16">
        <v>5</v>
      </c>
      <c r="AH41" s="16" t="s">
        <v>36</v>
      </c>
      <c r="AI41" s="18" t="s">
        <v>37</v>
      </c>
    </row>
    <row r="42" spans="2:35" ht="14.25" customHeight="1" x14ac:dyDescent="0.2">
      <c r="B42" s="12"/>
      <c r="C42" s="13" t="s">
        <v>62</v>
      </c>
      <c r="D42" s="12">
        <v>23</v>
      </c>
      <c r="E42" s="12" t="s">
        <v>58</v>
      </c>
      <c r="F42" s="12">
        <v>71.150000000000006</v>
      </c>
      <c r="G42" s="12">
        <v>75</v>
      </c>
      <c r="H42" s="14">
        <v>1.1747999999999998</v>
      </c>
      <c r="I42" s="12">
        <v>52</v>
      </c>
      <c r="J42" s="12" t="s">
        <v>63</v>
      </c>
      <c r="K42" s="12">
        <v>165</v>
      </c>
      <c r="L42" s="12">
        <v>175</v>
      </c>
      <c r="M42" s="12">
        <v>-180</v>
      </c>
      <c r="N42" s="12"/>
      <c r="O42" s="12">
        <v>175</v>
      </c>
      <c r="P42" s="12" t="s">
        <v>34</v>
      </c>
      <c r="Q42" s="12">
        <v>115</v>
      </c>
      <c r="R42" s="12">
        <v>125</v>
      </c>
      <c r="S42" s="12">
        <v>130</v>
      </c>
      <c r="T42" s="12"/>
      <c r="U42" s="12">
        <v>130</v>
      </c>
      <c r="V42" s="26">
        <v>305</v>
      </c>
      <c r="W42" s="30">
        <v>185</v>
      </c>
      <c r="X42" s="30">
        <v>200</v>
      </c>
      <c r="Y42" s="30">
        <v>210</v>
      </c>
      <c r="Z42" s="28"/>
      <c r="AA42" s="12">
        <v>210</v>
      </c>
      <c r="AB42" s="15">
        <v>515</v>
      </c>
      <c r="AC42" s="16">
        <v>605.02199999999993</v>
      </c>
      <c r="AD42" s="16">
        <v>605.02199999999993</v>
      </c>
      <c r="AE42" s="17">
        <v>1</v>
      </c>
      <c r="AF42" s="17" t="s">
        <v>64</v>
      </c>
      <c r="AG42" s="16">
        <v>7</v>
      </c>
      <c r="AH42" s="16" t="s">
        <v>36</v>
      </c>
      <c r="AI42" s="18" t="s">
        <v>37</v>
      </c>
    </row>
    <row r="43" spans="2:35" ht="14.25" customHeight="1" x14ac:dyDescent="0.2">
      <c r="B43" s="12"/>
      <c r="C43" s="13" t="s">
        <v>251</v>
      </c>
      <c r="D43" s="12">
        <v>45</v>
      </c>
      <c r="E43" s="12" t="s">
        <v>32</v>
      </c>
      <c r="F43" s="12">
        <v>89.4</v>
      </c>
      <c r="G43" s="12">
        <v>90</v>
      </c>
      <c r="H43" s="14">
        <v>0.9728</v>
      </c>
      <c r="I43" s="12">
        <v>78</v>
      </c>
      <c r="J43" s="12"/>
      <c r="K43" s="12">
        <v>195</v>
      </c>
      <c r="L43" s="12">
        <v>-220</v>
      </c>
      <c r="M43" s="12">
        <v>220</v>
      </c>
      <c r="N43" s="12"/>
      <c r="O43" s="12">
        <v>220</v>
      </c>
      <c r="P43" s="12" t="s">
        <v>59</v>
      </c>
      <c r="Q43" s="12">
        <v>100</v>
      </c>
      <c r="R43" s="12">
        <v>110</v>
      </c>
      <c r="S43" s="12">
        <v>117.5</v>
      </c>
      <c r="T43" s="12"/>
      <c r="U43" s="12">
        <v>117.5</v>
      </c>
      <c r="V43" s="26">
        <v>337.5</v>
      </c>
      <c r="W43" s="30">
        <v>235</v>
      </c>
      <c r="X43" s="30">
        <v>260.5</v>
      </c>
      <c r="Y43" s="30"/>
      <c r="Z43" s="28"/>
      <c r="AA43" s="12">
        <v>260.5</v>
      </c>
      <c r="AB43" s="15">
        <v>598</v>
      </c>
      <c r="AC43" s="16">
        <v>581.73440000000005</v>
      </c>
      <c r="AD43" s="16">
        <v>613.72979199999997</v>
      </c>
      <c r="AE43" s="17">
        <v>1</v>
      </c>
      <c r="AF43" s="17" t="s">
        <v>252</v>
      </c>
      <c r="AG43" s="16">
        <v>7</v>
      </c>
      <c r="AH43" s="16" t="s">
        <v>36</v>
      </c>
      <c r="AI43" s="18" t="s">
        <v>37</v>
      </c>
    </row>
    <row r="44" spans="2:35" ht="14.25" customHeight="1" x14ac:dyDescent="0.2">
      <c r="B44" s="12"/>
      <c r="C44" s="13" t="s">
        <v>193</v>
      </c>
      <c r="D44" s="12">
        <v>30</v>
      </c>
      <c r="E44" s="12" t="s">
        <v>54</v>
      </c>
      <c r="F44" s="12">
        <v>93.95</v>
      </c>
      <c r="G44" s="12">
        <v>100</v>
      </c>
      <c r="H44" s="14">
        <v>0.94199999999999995</v>
      </c>
      <c r="I44" s="12">
        <v>139</v>
      </c>
      <c r="J44" s="12"/>
      <c r="K44" s="12">
        <v>180</v>
      </c>
      <c r="L44" s="12">
        <v>200</v>
      </c>
      <c r="M44" s="12">
        <v>220</v>
      </c>
      <c r="N44" s="12"/>
      <c r="O44" s="12">
        <v>220</v>
      </c>
      <c r="P44" s="12" t="s">
        <v>59</v>
      </c>
      <c r="Q44" s="12">
        <v>125</v>
      </c>
      <c r="R44" s="12">
        <v>130</v>
      </c>
      <c r="S44" s="12">
        <v>-135</v>
      </c>
      <c r="T44" s="12"/>
      <c r="U44" s="12">
        <v>130</v>
      </c>
      <c r="V44" s="26">
        <v>350</v>
      </c>
      <c r="W44" s="30">
        <v>230</v>
      </c>
      <c r="X44" s="30">
        <v>250</v>
      </c>
      <c r="Y44" s="30">
        <v>-265</v>
      </c>
      <c r="Z44" s="28"/>
      <c r="AA44" s="12">
        <v>250</v>
      </c>
      <c r="AB44" s="15">
        <v>600</v>
      </c>
      <c r="AC44" s="16">
        <v>565.19999999999993</v>
      </c>
      <c r="AD44" s="16">
        <v>565.19999999999993</v>
      </c>
      <c r="AE44" s="17">
        <v>1</v>
      </c>
      <c r="AF44" s="17" t="s">
        <v>194</v>
      </c>
      <c r="AG44" s="16">
        <v>3</v>
      </c>
      <c r="AH44" s="16" t="s">
        <v>36</v>
      </c>
      <c r="AI44" s="18" t="s">
        <v>37</v>
      </c>
    </row>
    <row r="45" spans="2:35" ht="14.25" customHeight="1" x14ac:dyDescent="0.2">
      <c r="B45" s="12"/>
      <c r="C45" s="13" t="s">
        <v>236</v>
      </c>
      <c r="D45" s="12">
        <v>20</v>
      </c>
      <c r="E45" s="12" t="s">
        <v>58</v>
      </c>
      <c r="F45" s="12">
        <v>89.95</v>
      </c>
      <c r="G45" s="12">
        <v>90</v>
      </c>
      <c r="H45" s="14">
        <v>0.96899999999999997</v>
      </c>
      <c r="I45" s="12">
        <v>8</v>
      </c>
      <c r="J45" s="12"/>
      <c r="K45" s="12">
        <v>230</v>
      </c>
      <c r="L45" s="12">
        <v>250</v>
      </c>
      <c r="M45" s="12">
        <v>-257.5</v>
      </c>
      <c r="N45" s="12"/>
      <c r="O45" s="12">
        <v>250</v>
      </c>
      <c r="P45" s="12" t="s">
        <v>59</v>
      </c>
      <c r="Q45" s="12">
        <v>120</v>
      </c>
      <c r="R45" s="12">
        <v>130</v>
      </c>
      <c r="S45" s="12">
        <v>-140</v>
      </c>
      <c r="T45" s="12"/>
      <c r="U45" s="12">
        <v>130</v>
      </c>
      <c r="V45" s="26">
        <v>380</v>
      </c>
      <c r="W45" s="30">
        <v>200</v>
      </c>
      <c r="X45" s="30">
        <v>-215</v>
      </c>
      <c r="Y45" s="30">
        <v>-215</v>
      </c>
      <c r="Z45" s="28"/>
      <c r="AA45" s="12">
        <v>200</v>
      </c>
      <c r="AB45" s="15">
        <v>580</v>
      </c>
      <c r="AC45" s="16">
        <v>562.02</v>
      </c>
      <c r="AD45" s="16">
        <v>578.88059999999996</v>
      </c>
      <c r="AE45" s="17">
        <v>1</v>
      </c>
      <c r="AF45" s="17" t="s">
        <v>237</v>
      </c>
      <c r="AG45" s="16">
        <v>5</v>
      </c>
      <c r="AH45" s="16" t="s">
        <v>36</v>
      </c>
      <c r="AI45" s="18" t="s">
        <v>37</v>
      </c>
    </row>
    <row r="46" spans="2:35" ht="14.25" customHeight="1" x14ac:dyDescent="0.2">
      <c r="B46" s="12"/>
      <c r="C46" s="13" t="s">
        <v>207</v>
      </c>
      <c r="D46" s="12">
        <v>55</v>
      </c>
      <c r="E46" s="12" t="s">
        <v>49</v>
      </c>
      <c r="F46" s="12">
        <v>81.7</v>
      </c>
      <c r="G46" s="12">
        <v>82.5</v>
      </c>
      <c r="H46" s="14">
        <v>1.0366</v>
      </c>
      <c r="I46" s="12">
        <v>182</v>
      </c>
      <c r="J46" s="12"/>
      <c r="K46" s="12">
        <v>183</v>
      </c>
      <c r="L46" s="12">
        <v>200</v>
      </c>
      <c r="M46" s="12">
        <v>-220</v>
      </c>
      <c r="N46" s="12"/>
      <c r="O46" s="12">
        <v>200</v>
      </c>
      <c r="P46" s="12" t="s">
        <v>189</v>
      </c>
      <c r="Q46" s="12">
        <v>120.5</v>
      </c>
      <c r="R46" s="12">
        <v>130</v>
      </c>
      <c r="S46" s="12">
        <v>-135</v>
      </c>
      <c r="T46" s="12"/>
      <c r="U46" s="12">
        <v>130</v>
      </c>
      <c r="V46" s="26">
        <v>330</v>
      </c>
      <c r="W46" s="30">
        <v>200</v>
      </c>
      <c r="X46" s="30">
        <v>-220.5</v>
      </c>
      <c r="Y46" s="30"/>
      <c r="Z46" s="28"/>
      <c r="AA46" s="12">
        <v>200</v>
      </c>
      <c r="AB46" s="15">
        <v>530</v>
      </c>
      <c r="AC46" s="16">
        <v>549.39800000000002</v>
      </c>
      <c r="AD46" s="16">
        <v>673.01255000000003</v>
      </c>
      <c r="AE46" s="17">
        <v>1</v>
      </c>
      <c r="AF46" s="17" t="s">
        <v>208</v>
      </c>
      <c r="AG46" s="16">
        <v>7</v>
      </c>
      <c r="AH46" s="16" t="s">
        <v>36</v>
      </c>
      <c r="AI46" s="18" t="s">
        <v>37</v>
      </c>
    </row>
    <row r="47" spans="2:35" ht="14.25" customHeight="1" x14ac:dyDescent="0.2">
      <c r="B47" s="12"/>
      <c r="C47" s="13" t="s">
        <v>31</v>
      </c>
      <c r="D47" s="12">
        <v>45</v>
      </c>
      <c r="E47" s="12" t="s">
        <v>32</v>
      </c>
      <c r="F47" s="12">
        <v>67.349999999999994</v>
      </c>
      <c r="G47" s="12">
        <v>67.5</v>
      </c>
      <c r="H47" s="14">
        <v>1.2390000000000001</v>
      </c>
      <c r="I47" s="12">
        <v>54</v>
      </c>
      <c r="J47" s="12" t="s">
        <v>33</v>
      </c>
      <c r="K47" s="12">
        <v>145</v>
      </c>
      <c r="L47" s="12">
        <v>155</v>
      </c>
      <c r="M47" s="12">
        <v>160</v>
      </c>
      <c r="N47" s="12"/>
      <c r="O47" s="12">
        <v>160</v>
      </c>
      <c r="P47" s="12" t="s">
        <v>34</v>
      </c>
      <c r="Q47" s="12">
        <v>100</v>
      </c>
      <c r="R47" s="12">
        <v>105</v>
      </c>
      <c r="S47" s="12">
        <v>107.5</v>
      </c>
      <c r="T47" s="12"/>
      <c r="U47" s="12">
        <v>107.5</v>
      </c>
      <c r="V47" s="26">
        <v>267.5</v>
      </c>
      <c r="W47" s="30">
        <v>145</v>
      </c>
      <c r="X47" s="30">
        <v>155</v>
      </c>
      <c r="Y47" s="30">
        <v>165</v>
      </c>
      <c r="Z47" s="28">
        <v>170</v>
      </c>
      <c r="AA47" s="12">
        <v>165</v>
      </c>
      <c r="AB47" s="15">
        <v>432.5</v>
      </c>
      <c r="AC47" s="16">
        <v>535.86750000000006</v>
      </c>
      <c r="AD47" s="16">
        <v>565.34021250000001</v>
      </c>
      <c r="AE47" s="17">
        <v>1</v>
      </c>
      <c r="AF47" s="17" t="s">
        <v>35</v>
      </c>
      <c r="AG47" s="16">
        <v>7</v>
      </c>
      <c r="AH47" s="16" t="s">
        <v>36</v>
      </c>
      <c r="AI47" s="18" t="s">
        <v>37</v>
      </c>
    </row>
    <row r="48" spans="2:35" ht="14.25" customHeight="1" x14ac:dyDescent="0.2">
      <c r="B48" s="12"/>
      <c r="C48" s="13" t="s">
        <v>245</v>
      </c>
      <c r="D48" s="12">
        <v>48</v>
      </c>
      <c r="E48" s="12" t="s">
        <v>32</v>
      </c>
      <c r="F48" s="12">
        <v>89</v>
      </c>
      <c r="G48" s="12">
        <v>90</v>
      </c>
      <c r="H48" s="14">
        <v>0.97599999999999998</v>
      </c>
      <c r="I48" s="12">
        <v>44</v>
      </c>
      <c r="J48" s="12"/>
      <c r="K48" s="12">
        <v>-185</v>
      </c>
      <c r="L48" s="12">
        <v>-185</v>
      </c>
      <c r="M48" s="12">
        <v>185</v>
      </c>
      <c r="N48" s="12"/>
      <c r="O48" s="12">
        <v>185</v>
      </c>
      <c r="P48" s="12" t="s">
        <v>246</v>
      </c>
      <c r="Q48" s="12">
        <v>120</v>
      </c>
      <c r="R48" s="12">
        <v>127.5</v>
      </c>
      <c r="S48" s="12">
        <v>-130</v>
      </c>
      <c r="T48" s="12"/>
      <c r="U48" s="12">
        <v>127.5</v>
      </c>
      <c r="V48" s="26">
        <v>312.5</v>
      </c>
      <c r="W48" s="30">
        <v>230</v>
      </c>
      <c r="X48" s="30">
        <v>-247.5</v>
      </c>
      <c r="Y48" s="30"/>
      <c r="Z48" s="28"/>
      <c r="AA48" s="12">
        <v>230</v>
      </c>
      <c r="AB48" s="15">
        <v>542.5</v>
      </c>
      <c r="AC48" s="16">
        <v>529.48</v>
      </c>
      <c r="AD48" s="16">
        <v>580.83956000000001</v>
      </c>
      <c r="AE48" s="17">
        <v>1</v>
      </c>
      <c r="AF48" s="17" t="s">
        <v>247</v>
      </c>
      <c r="AG48" s="16">
        <v>3</v>
      </c>
      <c r="AH48" s="16" t="s">
        <v>36</v>
      </c>
      <c r="AI48" s="18" t="s">
        <v>37</v>
      </c>
    </row>
    <row r="49" spans="2:49" ht="14.25" customHeight="1" x14ac:dyDescent="0.2">
      <c r="B49" s="12"/>
      <c r="C49" s="13" t="s">
        <v>130</v>
      </c>
      <c r="D49" s="12">
        <v>17</v>
      </c>
      <c r="E49" s="12" t="s">
        <v>44</v>
      </c>
      <c r="F49" s="12">
        <v>64.900000000000006</v>
      </c>
      <c r="G49" s="12">
        <v>67.5</v>
      </c>
      <c r="H49" s="14">
        <v>1.292</v>
      </c>
      <c r="I49" s="12">
        <v>33</v>
      </c>
      <c r="J49" s="12" t="s">
        <v>131</v>
      </c>
      <c r="K49" s="12">
        <v>130</v>
      </c>
      <c r="L49" s="12">
        <v>-140</v>
      </c>
      <c r="M49" s="12">
        <v>140</v>
      </c>
      <c r="N49" s="12"/>
      <c r="O49" s="12">
        <v>140</v>
      </c>
      <c r="P49" s="12" t="s">
        <v>34</v>
      </c>
      <c r="Q49" s="12">
        <v>80</v>
      </c>
      <c r="R49" s="12">
        <v>-90</v>
      </c>
      <c r="S49" s="12">
        <v>-90</v>
      </c>
      <c r="T49" s="12"/>
      <c r="U49" s="12">
        <v>80</v>
      </c>
      <c r="V49" s="26">
        <v>220</v>
      </c>
      <c r="W49" s="30">
        <v>165</v>
      </c>
      <c r="X49" s="30">
        <v>175</v>
      </c>
      <c r="Y49" s="30">
        <v>-182.5</v>
      </c>
      <c r="Z49" s="28"/>
      <c r="AA49" s="12">
        <v>175</v>
      </c>
      <c r="AB49" s="15">
        <v>395</v>
      </c>
      <c r="AC49" s="16">
        <v>510.34000000000003</v>
      </c>
      <c r="AD49" s="16">
        <v>551.16720000000009</v>
      </c>
      <c r="AE49" s="17">
        <v>1</v>
      </c>
      <c r="AF49" s="17" t="s">
        <v>132</v>
      </c>
      <c r="AG49" s="16">
        <v>7</v>
      </c>
      <c r="AH49" s="16" t="s">
        <v>36</v>
      </c>
      <c r="AI49" s="18" t="s">
        <v>37</v>
      </c>
    </row>
    <row r="50" spans="2:49" ht="14.25" customHeight="1" x14ac:dyDescent="0.2">
      <c r="B50" s="12"/>
      <c r="C50" s="13" t="s">
        <v>233</v>
      </c>
      <c r="D50" s="12">
        <v>63</v>
      </c>
      <c r="E50" s="12" t="s">
        <v>81</v>
      </c>
      <c r="F50" s="12">
        <v>88.1</v>
      </c>
      <c r="G50" s="12">
        <v>90</v>
      </c>
      <c r="H50" s="14">
        <v>0.98219999999999996</v>
      </c>
      <c r="I50" s="12">
        <v>118</v>
      </c>
      <c r="J50" s="12"/>
      <c r="K50" s="12">
        <v>150</v>
      </c>
      <c r="L50" s="12">
        <v>170</v>
      </c>
      <c r="M50" s="12">
        <v>-180</v>
      </c>
      <c r="N50" s="12"/>
      <c r="O50" s="12">
        <v>170</v>
      </c>
      <c r="P50" s="12" t="s">
        <v>234</v>
      </c>
      <c r="Q50" s="12">
        <v>110</v>
      </c>
      <c r="R50" s="12">
        <v>117.5</v>
      </c>
      <c r="S50" s="12">
        <v>122.5</v>
      </c>
      <c r="T50" s="12"/>
      <c r="U50" s="12">
        <v>122.5</v>
      </c>
      <c r="V50" s="26">
        <v>292.5</v>
      </c>
      <c r="W50" s="30">
        <v>190</v>
      </c>
      <c r="X50" s="30">
        <v>210</v>
      </c>
      <c r="Y50" s="30">
        <v>220</v>
      </c>
      <c r="Z50" s="28"/>
      <c r="AA50" s="12">
        <v>220</v>
      </c>
      <c r="AB50" s="15">
        <v>512.5</v>
      </c>
      <c r="AC50" s="16">
        <v>503.3775</v>
      </c>
      <c r="AD50" s="16">
        <v>715.29942749999998</v>
      </c>
      <c r="AE50" s="17">
        <v>1</v>
      </c>
      <c r="AF50" s="17" t="s">
        <v>235</v>
      </c>
      <c r="AG50" s="16">
        <v>7</v>
      </c>
      <c r="AH50" s="16" t="s">
        <v>36</v>
      </c>
      <c r="AI50" s="18" t="s">
        <v>37</v>
      </c>
    </row>
    <row r="51" spans="2:49" ht="14.25" customHeight="1" x14ac:dyDescent="0.2">
      <c r="B51" s="12"/>
      <c r="C51" s="13" t="s">
        <v>191</v>
      </c>
      <c r="D51" s="12">
        <v>34</v>
      </c>
      <c r="E51" s="12" t="s">
        <v>54</v>
      </c>
      <c r="F51" s="12">
        <v>98.45</v>
      </c>
      <c r="G51" s="12">
        <v>100</v>
      </c>
      <c r="H51" s="14">
        <v>0.92100000000000004</v>
      </c>
      <c r="I51" s="12">
        <v>82</v>
      </c>
      <c r="J51" s="12"/>
      <c r="K51" s="12">
        <v>220</v>
      </c>
      <c r="L51" s="12">
        <v>-235</v>
      </c>
      <c r="M51" s="12">
        <v>-235</v>
      </c>
      <c r="N51" s="12"/>
      <c r="O51" s="12">
        <v>220</v>
      </c>
      <c r="P51" s="12" t="s">
        <v>46</v>
      </c>
      <c r="Q51" s="12">
        <v>30</v>
      </c>
      <c r="R51" s="12"/>
      <c r="S51" s="12"/>
      <c r="T51" s="12"/>
      <c r="U51" s="12">
        <v>30</v>
      </c>
      <c r="V51" s="26">
        <v>250</v>
      </c>
      <c r="W51" s="30">
        <v>235</v>
      </c>
      <c r="X51" s="30">
        <v>260</v>
      </c>
      <c r="Y51" s="30">
        <v>-265</v>
      </c>
      <c r="Z51" s="28"/>
      <c r="AA51" s="12">
        <v>260</v>
      </c>
      <c r="AB51" s="15">
        <v>510</v>
      </c>
      <c r="AC51" s="16">
        <v>469.71000000000004</v>
      </c>
      <c r="AD51" s="16">
        <v>469.71000000000004</v>
      </c>
      <c r="AE51" s="17">
        <v>1</v>
      </c>
      <c r="AF51" s="17" t="s">
        <v>192</v>
      </c>
      <c r="AG51" s="16">
        <v>2</v>
      </c>
      <c r="AH51" s="16" t="s">
        <v>36</v>
      </c>
      <c r="AI51" s="18" t="s">
        <v>37</v>
      </c>
    </row>
    <row r="52" spans="2:49" ht="14.25" customHeight="1" x14ac:dyDescent="0.2">
      <c r="B52" s="12"/>
      <c r="C52" s="13" t="s">
        <v>43</v>
      </c>
      <c r="D52" s="12">
        <v>17</v>
      </c>
      <c r="E52" s="12" t="s">
        <v>44</v>
      </c>
      <c r="F52" s="12">
        <v>73.2</v>
      </c>
      <c r="G52" s="12">
        <v>75</v>
      </c>
      <c r="H52" s="14">
        <v>1.1437999999999999</v>
      </c>
      <c r="I52" s="12">
        <v>36</v>
      </c>
      <c r="J52" s="12" t="s">
        <v>45</v>
      </c>
      <c r="K52" s="12">
        <v>80</v>
      </c>
      <c r="L52" s="12">
        <v>100</v>
      </c>
      <c r="M52" s="12">
        <v>110</v>
      </c>
      <c r="N52" s="12"/>
      <c r="O52" s="12">
        <v>110</v>
      </c>
      <c r="P52" s="12" t="s">
        <v>46</v>
      </c>
      <c r="Q52" s="12">
        <v>80</v>
      </c>
      <c r="R52" s="12">
        <v>-85</v>
      </c>
      <c r="S52" s="12">
        <v>-85</v>
      </c>
      <c r="T52" s="12"/>
      <c r="U52" s="12">
        <v>80</v>
      </c>
      <c r="V52" s="26">
        <v>190</v>
      </c>
      <c r="W52" s="30">
        <v>150</v>
      </c>
      <c r="X52" s="30">
        <v>-170</v>
      </c>
      <c r="Y52" s="30">
        <v>170</v>
      </c>
      <c r="Z52" s="28"/>
      <c r="AA52" s="12">
        <v>170</v>
      </c>
      <c r="AB52" s="15">
        <v>360</v>
      </c>
      <c r="AC52" s="16">
        <v>411.76799999999997</v>
      </c>
      <c r="AD52" s="16">
        <v>444.70943999999997</v>
      </c>
      <c r="AE52" s="17">
        <v>1</v>
      </c>
      <c r="AF52" s="17" t="s">
        <v>47</v>
      </c>
      <c r="AG52" s="16">
        <v>7</v>
      </c>
      <c r="AH52" s="16" t="s">
        <v>36</v>
      </c>
      <c r="AI52" s="18" t="s">
        <v>37</v>
      </c>
    </row>
    <row r="53" spans="2:49" ht="14.25" customHeight="1" x14ac:dyDescent="0.2">
      <c r="B53" s="12"/>
      <c r="C53" s="13" t="s">
        <v>283</v>
      </c>
      <c r="D53" s="12">
        <v>71</v>
      </c>
      <c r="E53" s="12" t="s">
        <v>79</v>
      </c>
      <c r="F53" s="12">
        <v>105.2</v>
      </c>
      <c r="G53" s="12">
        <v>110</v>
      </c>
      <c r="H53" s="14">
        <v>0.89800000000000002</v>
      </c>
      <c r="I53" s="12">
        <v>57</v>
      </c>
      <c r="J53" s="12" t="s">
        <v>268</v>
      </c>
      <c r="K53" s="12">
        <v>155</v>
      </c>
      <c r="L53" s="12">
        <v>165</v>
      </c>
      <c r="M53" s="12">
        <v>-170.5</v>
      </c>
      <c r="N53" s="12"/>
      <c r="O53" s="12">
        <v>165</v>
      </c>
      <c r="P53" s="12" t="s">
        <v>284</v>
      </c>
      <c r="Q53" s="12">
        <v>70</v>
      </c>
      <c r="R53" s="12">
        <v>75</v>
      </c>
      <c r="S53" s="12">
        <v>80</v>
      </c>
      <c r="T53" s="12"/>
      <c r="U53" s="12">
        <v>80</v>
      </c>
      <c r="V53" s="26">
        <v>245</v>
      </c>
      <c r="W53" s="30">
        <v>160</v>
      </c>
      <c r="X53" s="30">
        <v>170</v>
      </c>
      <c r="Y53" s="30">
        <v>178</v>
      </c>
      <c r="Z53" s="28"/>
      <c r="AA53" s="12">
        <v>178</v>
      </c>
      <c r="AB53" s="15">
        <v>423</v>
      </c>
      <c r="AC53" s="16">
        <v>379.85399999999998</v>
      </c>
      <c r="AD53" s="16">
        <v>638.53457400000002</v>
      </c>
      <c r="AE53" s="17">
        <v>1</v>
      </c>
      <c r="AF53" s="17" t="s">
        <v>285</v>
      </c>
      <c r="AG53" s="16">
        <v>7</v>
      </c>
      <c r="AH53" s="16" t="s">
        <v>36</v>
      </c>
      <c r="AI53" s="18" t="s">
        <v>37</v>
      </c>
    </row>
    <row r="54" spans="2:49" ht="14.25" customHeight="1" x14ac:dyDescent="0.2">
      <c r="B54" s="12"/>
      <c r="C54" s="13" t="s">
        <v>177</v>
      </c>
      <c r="D54" s="12">
        <v>15</v>
      </c>
      <c r="E54" s="12" t="s">
        <v>178</v>
      </c>
      <c r="F54" s="12">
        <v>99.45</v>
      </c>
      <c r="G54" s="12">
        <v>100</v>
      </c>
      <c r="H54" s="14">
        <v>0.91700000000000004</v>
      </c>
      <c r="I54" s="12">
        <v>140</v>
      </c>
      <c r="J54" s="12"/>
      <c r="K54" s="12">
        <v>140</v>
      </c>
      <c r="L54" s="12">
        <v>-155</v>
      </c>
      <c r="M54" s="12">
        <v>-160</v>
      </c>
      <c r="N54" s="12"/>
      <c r="O54" s="12">
        <v>140</v>
      </c>
      <c r="P54" s="12" t="s">
        <v>179</v>
      </c>
      <c r="Q54" s="12">
        <v>100</v>
      </c>
      <c r="R54" s="12">
        <v>-117.5</v>
      </c>
      <c r="S54" s="12">
        <v>-117.5</v>
      </c>
      <c r="T54" s="12"/>
      <c r="U54" s="12">
        <v>100</v>
      </c>
      <c r="V54" s="26">
        <v>240</v>
      </c>
      <c r="W54" s="30">
        <v>160</v>
      </c>
      <c r="X54" s="30">
        <v>170</v>
      </c>
      <c r="Y54" s="30">
        <v>-180</v>
      </c>
      <c r="Z54" s="28"/>
      <c r="AA54" s="12">
        <v>170</v>
      </c>
      <c r="AB54" s="15">
        <v>410</v>
      </c>
      <c r="AC54" s="16">
        <v>375.97</v>
      </c>
      <c r="AD54" s="16">
        <v>443.64460000000003</v>
      </c>
      <c r="AE54" s="17">
        <v>1</v>
      </c>
      <c r="AF54" s="17" t="s">
        <v>180</v>
      </c>
      <c r="AG54" s="16">
        <v>7</v>
      </c>
      <c r="AH54" s="16" t="s">
        <v>36</v>
      </c>
      <c r="AI54" s="18" t="s">
        <v>37</v>
      </c>
    </row>
    <row r="55" spans="2:49" ht="14.25" customHeight="1" x14ac:dyDescent="0.2">
      <c r="B55" s="12"/>
      <c r="C55" s="13" t="s">
        <v>204</v>
      </c>
      <c r="D55" s="12">
        <v>23</v>
      </c>
      <c r="E55" s="12" t="s">
        <v>58</v>
      </c>
      <c r="F55" s="12">
        <v>98.85</v>
      </c>
      <c r="G55" s="12">
        <v>100</v>
      </c>
      <c r="H55" s="14">
        <v>0.9194</v>
      </c>
      <c r="I55" s="12">
        <v>145</v>
      </c>
      <c r="J55" s="12"/>
      <c r="K55" s="12">
        <v>-225</v>
      </c>
      <c r="L55" s="12">
        <v>-225</v>
      </c>
      <c r="M55" s="12">
        <v>-225</v>
      </c>
      <c r="N55" s="12"/>
      <c r="O55" s="12">
        <v>0</v>
      </c>
      <c r="P55" s="12" t="s">
        <v>186</v>
      </c>
      <c r="Q55" s="12">
        <v>0</v>
      </c>
      <c r="R55" s="12"/>
      <c r="S55" s="12"/>
      <c r="T55" s="12"/>
      <c r="U55" s="12">
        <v>0</v>
      </c>
      <c r="V55" s="26">
        <v>0</v>
      </c>
      <c r="W55" s="30">
        <v>0</v>
      </c>
      <c r="X55" s="30"/>
      <c r="Y55" s="30"/>
      <c r="Z55" s="28"/>
      <c r="AA55" s="12">
        <v>0</v>
      </c>
      <c r="AB55" s="15">
        <v>0</v>
      </c>
      <c r="AC55" s="16">
        <v>0</v>
      </c>
      <c r="AD55" s="16">
        <v>0</v>
      </c>
      <c r="AE55" s="17">
        <v>1</v>
      </c>
      <c r="AF55" s="17">
        <v>0</v>
      </c>
      <c r="AG55" s="16">
        <v>0</v>
      </c>
      <c r="AH55" s="16" t="s">
        <v>36</v>
      </c>
      <c r="AI55" s="18" t="s">
        <v>37</v>
      </c>
    </row>
    <row r="56" spans="2:49" ht="14.25" customHeight="1" x14ac:dyDescent="0.2">
      <c r="B56" s="12"/>
      <c r="C56" s="13"/>
      <c r="D56" s="12"/>
      <c r="E56" s="61"/>
      <c r="F56" s="12"/>
      <c r="G56" s="12"/>
      <c r="H56" s="14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26"/>
      <c r="W56" s="30"/>
      <c r="X56" s="30"/>
      <c r="Y56" s="30"/>
      <c r="Z56" s="28"/>
      <c r="AA56" s="12"/>
      <c r="AB56" s="15"/>
      <c r="AC56" s="16"/>
      <c r="AD56" s="63"/>
      <c r="AE56" s="17"/>
      <c r="AF56" s="17"/>
      <c r="AG56" s="16"/>
      <c r="AH56" s="16"/>
      <c r="AI56" s="18"/>
      <c r="AV56" s="68">
        <f>SUM(AV13:AV55)</f>
        <v>4654.1673659999997</v>
      </c>
      <c r="AW56" s="1" t="s">
        <v>36</v>
      </c>
    </row>
    <row r="57" spans="2:49" ht="14.25" customHeight="1" x14ac:dyDescent="0.2">
      <c r="B57" s="12"/>
      <c r="C57" s="13"/>
      <c r="D57" s="12"/>
      <c r="E57" s="12"/>
      <c r="F57" s="12"/>
      <c r="G57" s="12"/>
      <c r="H57" s="14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26"/>
      <c r="W57" s="30"/>
      <c r="X57" s="30"/>
      <c r="Y57" s="30"/>
      <c r="Z57" s="28"/>
      <c r="AA57" s="12"/>
      <c r="AB57" s="15"/>
      <c r="AC57" s="16"/>
      <c r="AD57" s="16"/>
      <c r="AE57" s="17"/>
      <c r="AF57" s="17"/>
      <c r="AG57" s="16"/>
      <c r="AH57" s="16"/>
      <c r="AI57" s="18"/>
    </row>
    <row r="58" spans="2:49" ht="14.25" customHeight="1" x14ac:dyDescent="0.2">
      <c r="B58" s="12"/>
      <c r="C58" s="13" t="s">
        <v>93</v>
      </c>
      <c r="D58" s="12">
        <v>52</v>
      </c>
      <c r="E58" s="61" t="s">
        <v>90</v>
      </c>
      <c r="F58" s="12">
        <v>47.85</v>
      </c>
      <c r="G58" s="12">
        <v>48</v>
      </c>
      <c r="H58" s="14">
        <v>2.3222</v>
      </c>
      <c r="I58" s="12">
        <v>55</v>
      </c>
      <c r="J58" s="12" t="s">
        <v>171</v>
      </c>
      <c r="K58" s="12">
        <v>90</v>
      </c>
      <c r="L58" s="12">
        <v>100</v>
      </c>
      <c r="M58" s="12">
        <v>105</v>
      </c>
      <c r="N58" s="12"/>
      <c r="O58" s="12">
        <v>105</v>
      </c>
      <c r="P58" s="12" t="s">
        <v>67</v>
      </c>
      <c r="Q58" s="12">
        <v>52.5</v>
      </c>
      <c r="R58" s="12">
        <v>57.5</v>
      </c>
      <c r="S58" s="12">
        <v>-60</v>
      </c>
      <c r="T58" s="12"/>
      <c r="U58" s="12">
        <v>57.5</v>
      </c>
      <c r="V58" s="26">
        <v>162.5</v>
      </c>
      <c r="W58" s="30">
        <v>120</v>
      </c>
      <c r="X58" s="30">
        <v>137.5</v>
      </c>
      <c r="Y58" s="30"/>
      <c r="Z58" s="28"/>
      <c r="AA58" s="12">
        <v>137.5</v>
      </c>
      <c r="AB58" s="15">
        <v>300</v>
      </c>
      <c r="AC58" s="63">
        <v>696.66</v>
      </c>
      <c r="AD58" s="16">
        <v>811.60889999999995</v>
      </c>
      <c r="AE58" s="17">
        <v>1</v>
      </c>
      <c r="AF58" s="17" t="s">
        <v>172</v>
      </c>
      <c r="AG58" s="16">
        <v>7</v>
      </c>
      <c r="AH58" s="16" t="s">
        <v>42</v>
      </c>
      <c r="AI58" s="18" t="s">
        <v>37</v>
      </c>
      <c r="AV58" s="16">
        <v>696.66</v>
      </c>
    </row>
    <row r="59" spans="2:49" ht="14.25" customHeight="1" x14ac:dyDescent="0.2">
      <c r="B59" s="12"/>
      <c r="C59" s="13" t="s">
        <v>86</v>
      </c>
      <c r="D59" s="12">
        <v>39</v>
      </c>
      <c r="E59" s="12" t="s">
        <v>87</v>
      </c>
      <c r="F59" s="12">
        <v>60</v>
      </c>
      <c r="G59" s="12">
        <v>60</v>
      </c>
      <c r="H59" s="14">
        <v>1.7829999999999999</v>
      </c>
      <c r="I59" s="12">
        <v>16</v>
      </c>
      <c r="J59" s="12" t="s">
        <v>131</v>
      </c>
      <c r="K59" s="12">
        <v>72.5</v>
      </c>
      <c r="L59" s="12">
        <v>75</v>
      </c>
      <c r="M59" s="12">
        <v>-80</v>
      </c>
      <c r="N59" s="12"/>
      <c r="O59" s="12">
        <v>75</v>
      </c>
      <c r="P59" s="12" t="s">
        <v>73</v>
      </c>
      <c r="Q59" s="12">
        <v>40</v>
      </c>
      <c r="R59" s="12">
        <v>-45</v>
      </c>
      <c r="S59" s="12">
        <v>-45</v>
      </c>
      <c r="T59" s="12"/>
      <c r="U59" s="12">
        <v>40</v>
      </c>
      <c r="V59" s="26">
        <v>115</v>
      </c>
      <c r="W59" s="30">
        <v>105</v>
      </c>
      <c r="X59" s="30">
        <v>110</v>
      </c>
      <c r="Y59" s="30">
        <v>115</v>
      </c>
      <c r="Z59" s="28"/>
      <c r="AA59" s="12">
        <v>115</v>
      </c>
      <c r="AB59" s="15">
        <v>230</v>
      </c>
      <c r="AC59" s="16">
        <v>410.09</v>
      </c>
      <c r="AD59" s="16">
        <v>410.09</v>
      </c>
      <c r="AE59" s="17">
        <v>1</v>
      </c>
      <c r="AF59" s="17" t="s">
        <v>166</v>
      </c>
      <c r="AG59" s="16">
        <v>1</v>
      </c>
      <c r="AH59" s="16" t="s">
        <v>42</v>
      </c>
      <c r="AI59" s="18" t="s">
        <v>37</v>
      </c>
    </row>
    <row r="60" spans="2:49" ht="14.25" customHeight="1" x14ac:dyDescent="0.2">
      <c r="C60" s="19" t="s">
        <v>258</v>
      </c>
      <c r="D60" s="2">
        <v>40</v>
      </c>
      <c r="E60" s="69" t="s">
        <v>71</v>
      </c>
      <c r="F60" s="2">
        <v>89.2</v>
      </c>
      <c r="G60" s="2">
        <v>90</v>
      </c>
      <c r="H60" s="20">
        <v>0.97439999999999993</v>
      </c>
      <c r="I60" s="2">
        <v>4</v>
      </c>
      <c r="K60" s="2">
        <v>265</v>
      </c>
      <c r="L60" s="2">
        <v>280</v>
      </c>
      <c r="M60" s="2">
        <v>290</v>
      </c>
      <c r="O60" s="2">
        <v>290</v>
      </c>
      <c r="P60" s="2" t="s">
        <v>241</v>
      </c>
      <c r="Q60" s="2">
        <v>132.5</v>
      </c>
      <c r="R60" s="2">
        <v>137.5</v>
      </c>
      <c r="S60" s="2">
        <v>-142.5</v>
      </c>
      <c r="U60" s="2">
        <v>137.5</v>
      </c>
      <c r="V60" s="2">
        <v>427.5</v>
      </c>
      <c r="W60" s="2">
        <v>285</v>
      </c>
      <c r="X60" s="2">
        <v>300</v>
      </c>
      <c r="Y60" s="2">
        <v>310</v>
      </c>
      <c r="AA60" s="2">
        <v>310</v>
      </c>
      <c r="AB60" s="21">
        <v>737.5</v>
      </c>
      <c r="AC60" s="22">
        <v>718.62</v>
      </c>
      <c r="AD60" s="68">
        <v>718.62</v>
      </c>
      <c r="AE60" s="23">
        <v>1</v>
      </c>
      <c r="AF60" s="23" t="s">
        <v>259</v>
      </c>
      <c r="AG60" s="22">
        <v>7</v>
      </c>
      <c r="AH60" s="22" t="s">
        <v>42</v>
      </c>
      <c r="AI60" s="24" t="s">
        <v>37</v>
      </c>
      <c r="AV60" s="22">
        <v>718.62</v>
      </c>
    </row>
    <row r="61" spans="2:49" ht="14.25" customHeight="1" x14ac:dyDescent="0.2">
      <c r="C61" s="19" t="s">
        <v>38</v>
      </c>
      <c r="D61" s="2">
        <v>19</v>
      </c>
      <c r="E61" s="69" t="s">
        <v>39</v>
      </c>
      <c r="F61" s="2">
        <v>74.8</v>
      </c>
      <c r="G61" s="2">
        <v>75</v>
      </c>
      <c r="H61" s="20">
        <v>1.1194000000000002</v>
      </c>
      <c r="I61" s="2">
        <v>57</v>
      </c>
      <c r="J61" s="2" t="s">
        <v>40</v>
      </c>
      <c r="K61" s="2">
        <v>-190</v>
      </c>
      <c r="L61" s="2">
        <v>190</v>
      </c>
      <c r="M61" s="2">
        <v>-205</v>
      </c>
      <c r="O61" s="2">
        <v>190</v>
      </c>
      <c r="P61" s="2" t="s">
        <v>34</v>
      </c>
      <c r="Q61" s="2">
        <v>130</v>
      </c>
      <c r="R61" s="2">
        <v>140</v>
      </c>
      <c r="S61" s="2">
        <v>-145</v>
      </c>
      <c r="U61" s="2">
        <v>140</v>
      </c>
      <c r="V61" s="2">
        <v>330</v>
      </c>
      <c r="W61" s="2">
        <v>220</v>
      </c>
      <c r="X61" s="2">
        <v>232.5</v>
      </c>
      <c r="Y61" s="2">
        <v>242.5</v>
      </c>
      <c r="Z61" s="2">
        <v>-252.5</v>
      </c>
      <c r="AA61" s="2">
        <v>242.5</v>
      </c>
      <c r="AB61" s="21">
        <v>572.5</v>
      </c>
      <c r="AC61" s="22">
        <v>640.8565000000001</v>
      </c>
      <c r="AD61" s="68">
        <v>666.49076000000014</v>
      </c>
      <c r="AE61" s="23">
        <v>1</v>
      </c>
      <c r="AF61" s="23" t="s">
        <v>41</v>
      </c>
      <c r="AG61" s="22">
        <v>7</v>
      </c>
      <c r="AH61" s="22" t="s">
        <v>42</v>
      </c>
      <c r="AI61" s="24" t="s">
        <v>37</v>
      </c>
      <c r="AV61" s="22">
        <v>666.49076000000014</v>
      </c>
    </row>
    <row r="62" spans="2:49" ht="14.25" customHeight="1" x14ac:dyDescent="0.2">
      <c r="C62" s="19" t="s">
        <v>137</v>
      </c>
      <c r="D62" s="2">
        <v>39</v>
      </c>
      <c r="E62" s="69" t="s">
        <v>54</v>
      </c>
      <c r="F62" s="2">
        <v>59.85</v>
      </c>
      <c r="G62" s="2">
        <v>60</v>
      </c>
      <c r="H62" s="20">
        <v>1.4266000000000001</v>
      </c>
      <c r="I62" s="2">
        <v>41</v>
      </c>
      <c r="J62" s="2" t="s">
        <v>72</v>
      </c>
      <c r="K62" s="2">
        <v>145</v>
      </c>
      <c r="L62" s="2">
        <v>152.5</v>
      </c>
      <c r="M62" s="2">
        <v>-160</v>
      </c>
      <c r="O62" s="2">
        <v>152.5</v>
      </c>
      <c r="P62" s="2" t="s">
        <v>138</v>
      </c>
      <c r="Q62" s="2">
        <v>100</v>
      </c>
      <c r="R62" s="2">
        <v>-105</v>
      </c>
      <c r="S62" s="2">
        <v>-105</v>
      </c>
      <c r="U62" s="2">
        <v>100</v>
      </c>
      <c r="V62" s="2">
        <v>252.5</v>
      </c>
      <c r="W62" s="2">
        <v>185</v>
      </c>
      <c r="X62" s="2">
        <v>195</v>
      </c>
      <c r="Y62" s="2">
        <v>-200</v>
      </c>
      <c r="AA62" s="2">
        <v>195</v>
      </c>
      <c r="AB62" s="21">
        <v>447.5</v>
      </c>
      <c r="AC62" s="68">
        <v>638.40350000000001</v>
      </c>
      <c r="AD62" s="22">
        <v>638.40350000000001</v>
      </c>
      <c r="AE62" s="23">
        <v>1</v>
      </c>
      <c r="AF62" s="23" t="s">
        <v>139</v>
      </c>
      <c r="AG62" s="22">
        <v>7</v>
      </c>
      <c r="AH62" s="22" t="s">
        <v>42</v>
      </c>
      <c r="AI62" s="24" t="s">
        <v>37</v>
      </c>
      <c r="AV62" s="22">
        <v>638.40350000000001</v>
      </c>
    </row>
    <row r="63" spans="2:49" ht="14.25" customHeight="1" x14ac:dyDescent="0.2">
      <c r="B63" s="12"/>
      <c r="C63" s="13" t="s">
        <v>188</v>
      </c>
      <c r="D63" s="12">
        <v>44</v>
      </c>
      <c r="E63" s="61" t="s">
        <v>71</v>
      </c>
      <c r="F63" s="12">
        <v>97.55</v>
      </c>
      <c r="G63" s="12">
        <v>100</v>
      </c>
      <c r="H63" s="14">
        <v>0.92460000000000009</v>
      </c>
      <c r="I63" s="12">
        <v>98</v>
      </c>
      <c r="J63" s="12"/>
      <c r="K63" s="12">
        <v>212.5</v>
      </c>
      <c r="L63" s="12">
        <v>217.5</v>
      </c>
      <c r="M63" s="12">
        <v>225</v>
      </c>
      <c r="N63" s="12"/>
      <c r="O63" s="12">
        <v>225</v>
      </c>
      <c r="P63" s="12" t="s">
        <v>189</v>
      </c>
      <c r="Q63" s="12">
        <v>142.5</v>
      </c>
      <c r="R63" s="12">
        <v>-150</v>
      </c>
      <c r="S63" s="12">
        <v>-150</v>
      </c>
      <c r="T63" s="12"/>
      <c r="U63" s="12">
        <v>142.5</v>
      </c>
      <c r="V63" s="12">
        <v>367.5</v>
      </c>
      <c r="W63" s="12">
        <v>240</v>
      </c>
      <c r="X63" s="12">
        <v>250</v>
      </c>
      <c r="Y63" s="12">
        <v>260</v>
      </c>
      <c r="Z63" s="12"/>
      <c r="AA63" s="12">
        <v>260</v>
      </c>
      <c r="AB63" s="15">
        <v>627.5</v>
      </c>
      <c r="AC63" s="63">
        <v>580.18650000000002</v>
      </c>
      <c r="AD63" s="16">
        <v>605.13451950000001</v>
      </c>
      <c r="AE63" s="17">
        <v>1</v>
      </c>
      <c r="AF63" s="17" t="s">
        <v>190</v>
      </c>
      <c r="AG63" s="16">
        <v>7</v>
      </c>
      <c r="AH63" s="16" t="s">
        <v>42</v>
      </c>
      <c r="AI63" s="18" t="s">
        <v>37</v>
      </c>
      <c r="AV63" s="16">
        <v>580.18650000000002</v>
      </c>
    </row>
    <row r="64" spans="2:49" ht="14.25" customHeight="1" x14ac:dyDescent="0.2">
      <c r="B64" s="12"/>
      <c r="C64" s="13" t="s">
        <v>298</v>
      </c>
      <c r="D64" s="12">
        <v>44</v>
      </c>
      <c r="E64" s="61" t="s">
        <v>71</v>
      </c>
      <c r="F64" s="12">
        <v>116.3</v>
      </c>
      <c r="G64" s="12">
        <v>125</v>
      </c>
      <c r="H64" s="14">
        <v>0.87</v>
      </c>
      <c r="I64" s="12">
        <v>100</v>
      </c>
      <c r="J64" s="12" t="s">
        <v>268</v>
      </c>
      <c r="K64" s="12">
        <v>170</v>
      </c>
      <c r="L64" s="12">
        <v>190</v>
      </c>
      <c r="M64" s="12">
        <v>212.5</v>
      </c>
      <c r="N64" s="12"/>
      <c r="O64" s="12">
        <v>212.5</v>
      </c>
      <c r="P64" s="12" t="s">
        <v>189</v>
      </c>
      <c r="Q64" s="12">
        <v>130</v>
      </c>
      <c r="R64" s="12">
        <v>137.5</v>
      </c>
      <c r="S64" s="12">
        <v>142.5</v>
      </c>
      <c r="T64" s="12"/>
      <c r="U64" s="12">
        <v>142.5</v>
      </c>
      <c r="V64" s="12">
        <v>355</v>
      </c>
      <c r="W64" s="12">
        <v>260</v>
      </c>
      <c r="X64" s="12">
        <v>280</v>
      </c>
      <c r="Y64" s="12">
        <v>-290</v>
      </c>
      <c r="Z64" s="12"/>
      <c r="AA64" s="12">
        <v>280</v>
      </c>
      <c r="AB64" s="15">
        <v>635</v>
      </c>
      <c r="AC64" s="63">
        <v>552.45000000000005</v>
      </c>
      <c r="AD64" s="16">
        <v>576.20534999999995</v>
      </c>
      <c r="AE64" s="17">
        <v>1</v>
      </c>
      <c r="AF64" s="17" t="s">
        <v>299</v>
      </c>
      <c r="AG64" s="16">
        <v>5</v>
      </c>
      <c r="AH64" s="16" t="s">
        <v>42</v>
      </c>
      <c r="AI64" s="18" t="s">
        <v>37</v>
      </c>
      <c r="AV64" s="16">
        <v>552.45000000000005</v>
      </c>
    </row>
    <row r="65" spans="2:49" ht="14.25" customHeight="1" x14ac:dyDescent="0.2">
      <c r="B65" s="12"/>
      <c r="C65" s="13" t="s">
        <v>240</v>
      </c>
      <c r="D65" s="12">
        <v>49</v>
      </c>
      <c r="E65" s="12" t="s">
        <v>32</v>
      </c>
      <c r="F65" s="12">
        <v>89.35</v>
      </c>
      <c r="G65" s="12">
        <v>90</v>
      </c>
      <c r="H65" s="14">
        <v>0.9728</v>
      </c>
      <c r="I65" s="12">
        <v>158</v>
      </c>
      <c r="J65" s="12"/>
      <c r="K65" s="12">
        <v>215</v>
      </c>
      <c r="L65" s="12">
        <v>225</v>
      </c>
      <c r="M65" s="12">
        <v>230</v>
      </c>
      <c r="N65" s="12"/>
      <c r="O65" s="12">
        <v>230</v>
      </c>
      <c r="P65" s="12" t="s">
        <v>241</v>
      </c>
      <c r="Q65" s="12">
        <v>112.5</v>
      </c>
      <c r="R65" s="12">
        <v>117.5</v>
      </c>
      <c r="S65" s="12">
        <v>-122.5</v>
      </c>
      <c r="T65" s="12"/>
      <c r="U65" s="12">
        <v>117.5</v>
      </c>
      <c r="V65" s="12">
        <v>347.5</v>
      </c>
      <c r="W65" s="12">
        <v>212.5</v>
      </c>
      <c r="X65" s="12">
        <v>220</v>
      </c>
      <c r="Y65" s="12">
        <v>-225</v>
      </c>
      <c r="Z65" s="12"/>
      <c r="AA65" s="12">
        <v>220</v>
      </c>
      <c r="AB65" s="15">
        <v>567.5</v>
      </c>
      <c r="AC65" s="16">
        <v>552.06399999999996</v>
      </c>
      <c r="AD65" s="16">
        <v>614.44723199999999</v>
      </c>
      <c r="AE65" s="17">
        <v>1</v>
      </c>
      <c r="AF65" s="17" t="s">
        <v>242</v>
      </c>
      <c r="AG65" s="16">
        <v>5</v>
      </c>
      <c r="AH65" s="16" t="s">
        <v>42</v>
      </c>
      <c r="AI65" s="18" t="s">
        <v>37</v>
      </c>
    </row>
    <row r="66" spans="2:49" ht="14.25" customHeight="1" x14ac:dyDescent="0.2">
      <c r="B66" s="12"/>
      <c r="C66" s="13" t="s">
        <v>274</v>
      </c>
      <c r="D66" s="12">
        <v>41</v>
      </c>
      <c r="E66" s="12" t="s">
        <v>71</v>
      </c>
      <c r="F66" s="12">
        <v>101.2</v>
      </c>
      <c r="G66" s="12">
        <v>110</v>
      </c>
      <c r="H66" s="14">
        <v>0.91020000000000001</v>
      </c>
      <c r="I66" s="12">
        <v>172</v>
      </c>
      <c r="J66" s="12" t="s">
        <v>131</v>
      </c>
      <c r="K66" s="12">
        <v>160</v>
      </c>
      <c r="L66" s="12">
        <v>-180</v>
      </c>
      <c r="M66" s="12">
        <v>180</v>
      </c>
      <c r="N66" s="12"/>
      <c r="O66" s="12">
        <v>180</v>
      </c>
      <c r="P66" s="12" t="s">
        <v>275</v>
      </c>
      <c r="Q66" s="12">
        <v>130</v>
      </c>
      <c r="R66" s="12">
        <v>-137.5</v>
      </c>
      <c r="S66" s="12">
        <v>-137.5</v>
      </c>
      <c r="T66" s="12"/>
      <c r="U66" s="12">
        <v>130</v>
      </c>
      <c r="V66" s="12">
        <v>310</v>
      </c>
      <c r="W66" s="12">
        <v>215</v>
      </c>
      <c r="X66" s="12">
        <v>225</v>
      </c>
      <c r="Y66" s="12">
        <v>235</v>
      </c>
      <c r="Z66" s="12"/>
      <c r="AA66" s="12">
        <v>235</v>
      </c>
      <c r="AB66" s="15">
        <v>545</v>
      </c>
      <c r="AC66" s="16">
        <v>496.05900000000003</v>
      </c>
      <c r="AD66" s="16">
        <v>501.01959000000005</v>
      </c>
      <c r="AE66" s="17">
        <v>1</v>
      </c>
      <c r="AF66" s="17" t="s">
        <v>276</v>
      </c>
      <c r="AG66" s="16">
        <v>3</v>
      </c>
      <c r="AH66" s="16" t="s">
        <v>42</v>
      </c>
      <c r="AI66" s="18" t="s">
        <v>37</v>
      </c>
    </row>
    <row r="67" spans="2:49" ht="14.25" customHeight="1" x14ac:dyDescent="0.2">
      <c r="B67" s="12"/>
      <c r="C67" s="13" t="s">
        <v>300</v>
      </c>
      <c r="D67" s="12">
        <v>47</v>
      </c>
      <c r="E67" s="12" t="s">
        <v>32</v>
      </c>
      <c r="F67" s="12">
        <v>125</v>
      </c>
      <c r="G67" s="12">
        <v>125</v>
      </c>
      <c r="H67" s="14">
        <v>0.85799999999999998</v>
      </c>
      <c r="I67" s="12">
        <v>16</v>
      </c>
      <c r="J67" s="12" t="s">
        <v>301</v>
      </c>
      <c r="K67" s="12">
        <v>180</v>
      </c>
      <c r="L67" s="12">
        <v>-200</v>
      </c>
      <c r="M67" s="12">
        <v>-205</v>
      </c>
      <c r="N67" s="12"/>
      <c r="O67" s="12">
        <v>180</v>
      </c>
      <c r="P67" s="12" t="s">
        <v>189</v>
      </c>
      <c r="Q67" s="12">
        <v>135</v>
      </c>
      <c r="R67" s="12">
        <v>-142.5</v>
      </c>
      <c r="S67" s="12"/>
      <c r="T67" s="12"/>
      <c r="U67" s="12">
        <v>135</v>
      </c>
      <c r="V67" s="12">
        <v>315</v>
      </c>
      <c r="W67" s="12">
        <v>230</v>
      </c>
      <c r="X67" s="12">
        <v>252.5</v>
      </c>
      <c r="Y67" s="12">
        <v>260</v>
      </c>
      <c r="Z67" s="12"/>
      <c r="AA67" s="12">
        <v>260</v>
      </c>
      <c r="AB67" s="15">
        <v>575</v>
      </c>
      <c r="AC67" s="16">
        <v>493.34999999999997</v>
      </c>
      <c r="AD67" s="16">
        <v>533.80470000000003</v>
      </c>
      <c r="AE67" s="17">
        <v>1</v>
      </c>
      <c r="AF67" s="17" t="s">
        <v>302</v>
      </c>
      <c r="AG67" s="16">
        <v>7</v>
      </c>
      <c r="AH67" s="16" t="s">
        <v>42</v>
      </c>
      <c r="AI67" s="18" t="s">
        <v>37</v>
      </c>
      <c r="AV67" s="66">
        <f>SUM(AV62:AV66)</f>
        <v>1771.0400000000002</v>
      </c>
    </row>
    <row r="68" spans="2:49" ht="14.25" customHeight="1" x14ac:dyDescent="0.2">
      <c r="B68" s="12"/>
      <c r="C68" s="13"/>
      <c r="D68" s="12"/>
      <c r="E68" s="12"/>
      <c r="F68" s="12"/>
      <c r="G68" s="12"/>
      <c r="H68" s="14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5"/>
      <c r="AC68" s="16"/>
      <c r="AD68" s="16"/>
      <c r="AE68" s="17"/>
      <c r="AF68" s="17"/>
      <c r="AG68" s="16"/>
      <c r="AH68" s="16"/>
      <c r="AI68" s="18"/>
      <c r="AV68" s="67">
        <f>SUM(AV61:AV67)</f>
        <v>4208.5707600000005</v>
      </c>
      <c r="AW68" s="1" t="s">
        <v>42</v>
      </c>
    </row>
    <row r="70" spans="2:49" ht="14.25" customHeight="1" x14ac:dyDescent="0.2">
      <c r="B70" s="12"/>
      <c r="C70" s="13" t="s">
        <v>135</v>
      </c>
      <c r="D70" s="12">
        <v>46</v>
      </c>
      <c r="E70" s="61" t="s">
        <v>85</v>
      </c>
      <c r="F70" s="12">
        <v>83.5</v>
      </c>
      <c r="G70" s="12">
        <v>90</v>
      </c>
      <c r="H70" s="14">
        <v>1.466</v>
      </c>
      <c r="I70" s="12">
        <v>3</v>
      </c>
      <c r="J70" s="12" t="s">
        <v>33</v>
      </c>
      <c r="K70" s="12">
        <v>167.5</v>
      </c>
      <c r="L70" s="12">
        <v>177.5</v>
      </c>
      <c r="M70" s="12"/>
      <c r="N70" s="12"/>
      <c r="O70" s="12">
        <v>177.5</v>
      </c>
      <c r="P70" s="12" t="s">
        <v>34</v>
      </c>
      <c r="Q70" s="12">
        <v>107.5</v>
      </c>
      <c r="R70" s="12">
        <v>115</v>
      </c>
      <c r="S70" s="12">
        <v>-120</v>
      </c>
      <c r="T70" s="12"/>
      <c r="U70" s="12">
        <v>115</v>
      </c>
      <c r="V70" s="12">
        <v>292.5</v>
      </c>
      <c r="W70" s="12">
        <v>185</v>
      </c>
      <c r="X70" s="12">
        <v>200</v>
      </c>
      <c r="Y70" s="12">
        <v>-207.5</v>
      </c>
      <c r="Z70" s="12"/>
      <c r="AA70" s="12">
        <v>200</v>
      </c>
      <c r="AB70" s="15">
        <v>492.5</v>
      </c>
      <c r="AC70" s="63">
        <v>722.005</v>
      </c>
      <c r="AD70" s="16">
        <v>771.10134000000005</v>
      </c>
      <c r="AE70" s="17">
        <v>1</v>
      </c>
      <c r="AF70" s="17" t="s">
        <v>136</v>
      </c>
      <c r="AG70" s="16">
        <v>7</v>
      </c>
      <c r="AH70" s="16" t="s">
        <v>52</v>
      </c>
      <c r="AI70" s="18" t="s">
        <v>37</v>
      </c>
      <c r="AV70" s="16">
        <v>722.005</v>
      </c>
    </row>
    <row r="71" spans="2:49" ht="14.25" customHeight="1" x14ac:dyDescent="0.2">
      <c r="B71" s="12"/>
      <c r="C71" s="13" t="s">
        <v>224</v>
      </c>
      <c r="D71" s="12">
        <v>23</v>
      </c>
      <c r="E71" s="61" t="s">
        <v>58</v>
      </c>
      <c r="F71" s="12">
        <v>81.849999999999994</v>
      </c>
      <c r="G71" s="12">
        <v>82.5</v>
      </c>
      <c r="H71" s="14">
        <v>1.0347999999999999</v>
      </c>
      <c r="I71" s="12">
        <v>74</v>
      </c>
      <c r="J71" s="12"/>
      <c r="K71" s="12">
        <v>210</v>
      </c>
      <c r="L71" s="12">
        <v>220</v>
      </c>
      <c r="M71" s="12">
        <v>230</v>
      </c>
      <c r="N71" s="12"/>
      <c r="O71" s="12">
        <v>230</v>
      </c>
      <c r="P71" s="12" t="s">
        <v>59</v>
      </c>
      <c r="Q71" s="12">
        <v>150</v>
      </c>
      <c r="R71" s="12">
        <v>155</v>
      </c>
      <c r="S71" s="12">
        <v>-160</v>
      </c>
      <c r="T71" s="12"/>
      <c r="U71" s="12">
        <v>155</v>
      </c>
      <c r="V71" s="12">
        <v>385</v>
      </c>
      <c r="W71" s="12">
        <v>260</v>
      </c>
      <c r="X71" s="12">
        <v>270</v>
      </c>
      <c r="Y71" s="12">
        <v>-275</v>
      </c>
      <c r="Z71" s="12"/>
      <c r="AA71" s="12">
        <v>270</v>
      </c>
      <c r="AB71" s="15">
        <v>655</v>
      </c>
      <c r="AC71" s="16">
        <v>677.79399999999998</v>
      </c>
      <c r="AD71" s="63">
        <v>677.79399999999998</v>
      </c>
      <c r="AE71" s="17">
        <v>1</v>
      </c>
      <c r="AF71" s="17" t="s">
        <v>225</v>
      </c>
      <c r="AG71" s="16">
        <v>5</v>
      </c>
      <c r="AH71" s="16" t="s">
        <v>52</v>
      </c>
      <c r="AI71" s="18" t="s">
        <v>37</v>
      </c>
      <c r="AV71" s="16">
        <v>677.79399999999998</v>
      </c>
    </row>
    <row r="72" spans="2:49" ht="14.25" customHeight="1" x14ac:dyDescent="0.2">
      <c r="B72" s="12"/>
      <c r="C72" s="13" t="s">
        <v>220</v>
      </c>
      <c r="D72" s="12">
        <v>54</v>
      </c>
      <c r="E72" s="61" t="s">
        <v>217</v>
      </c>
      <c r="F72" s="12">
        <v>82.15</v>
      </c>
      <c r="G72" s="12">
        <v>82.5</v>
      </c>
      <c r="H72" s="14">
        <v>1.0315999999999999</v>
      </c>
      <c r="I72" s="12">
        <v>73</v>
      </c>
      <c r="J72" s="12"/>
      <c r="K72" s="12">
        <v>230</v>
      </c>
      <c r="L72" s="12">
        <v>250</v>
      </c>
      <c r="M72" s="12">
        <v>-260</v>
      </c>
      <c r="N72" s="12"/>
      <c r="O72" s="12">
        <v>250</v>
      </c>
      <c r="P72" s="12" t="s">
        <v>59</v>
      </c>
      <c r="Q72" s="12">
        <v>115</v>
      </c>
      <c r="R72" s="12">
        <v>125</v>
      </c>
      <c r="S72" s="12">
        <v>130</v>
      </c>
      <c r="T72" s="12"/>
      <c r="U72" s="12">
        <v>130</v>
      </c>
      <c r="V72" s="12">
        <v>380</v>
      </c>
      <c r="W72" s="12">
        <v>240</v>
      </c>
      <c r="X72" s="12">
        <v>255</v>
      </c>
      <c r="Y72" s="12"/>
      <c r="Z72" s="12"/>
      <c r="AA72" s="12">
        <v>255</v>
      </c>
      <c r="AB72" s="15">
        <v>635</v>
      </c>
      <c r="AC72" s="16">
        <v>655.06599999999992</v>
      </c>
      <c r="AD72" s="63">
        <v>788.69946399999992</v>
      </c>
      <c r="AE72" s="17">
        <v>1</v>
      </c>
      <c r="AF72" s="17" t="s">
        <v>221</v>
      </c>
      <c r="AG72" s="16">
        <v>7</v>
      </c>
      <c r="AH72" s="16" t="s">
        <v>52</v>
      </c>
      <c r="AI72" s="18" t="s">
        <v>37</v>
      </c>
      <c r="AV72" s="16">
        <v>788.69946399999992</v>
      </c>
    </row>
    <row r="73" spans="2:49" ht="14.25" customHeight="1" x14ac:dyDescent="0.2">
      <c r="B73" s="12"/>
      <c r="C73" s="13" t="s">
        <v>76</v>
      </c>
      <c r="D73" s="12">
        <v>25</v>
      </c>
      <c r="E73" s="61" t="s">
        <v>54</v>
      </c>
      <c r="F73" s="12">
        <v>74.400000000000006</v>
      </c>
      <c r="G73" s="12">
        <v>75</v>
      </c>
      <c r="H73" s="14">
        <v>1.1255999999999999</v>
      </c>
      <c r="I73" s="12">
        <v>43</v>
      </c>
      <c r="J73" s="12" t="s">
        <v>33</v>
      </c>
      <c r="K73" s="12">
        <v>230</v>
      </c>
      <c r="L73" s="12">
        <v>240</v>
      </c>
      <c r="M73" s="12">
        <v>250</v>
      </c>
      <c r="N73" s="12"/>
      <c r="O73" s="12">
        <v>250</v>
      </c>
      <c r="P73" s="12" t="s">
        <v>34</v>
      </c>
      <c r="Q73" s="12">
        <v>140</v>
      </c>
      <c r="R73" s="12">
        <v>150</v>
      </c>
      <c r="S73" s="12">
        <v>-155</v>
      </c>
      <c r="T73" s="12"/>
      <c r="U73" s="12">
        <v>150</v>
      </c>
      <c r="V73" s="12">
        <v>400</v>
      </c>
      <c r="W73" s="12">
        <v>240</v>
      </c>
      <c r="X73" s="12">
        <v>262</v>
      </c>
      <c r="Y73" s="12">
        <v>-272.5</v>
      </c>
      <c r="Z73" s="12"/>
      <c r="AA73" s="12">
        <v>262</v>
      </c>
      <c r="AB73" s="15">
        <v>662</v>
      </c>
      <c r="AC73" s="63">
        <v>745.1472</v>
      </c>
      <c r="AD73" s="16">
        <v>745.1472</v>
      </c>
      <c r="AE73" s="17">
        <v>1</v>
      </c>
      <c r="AF73" s="17" t="s">
        <v>77</v>
      </c>
      <c r="AG73" s="16">
        <v>7</v>
      </c>
      <c r="AH73" s="16" t="s">
        <v>52</v>
      </c>
      <c r="AI73" s="18" t="s">
        <v>37</v>
      </c>
      <c r="AV73" s="16">
        <v>745.1472</v>
      </c>
    </row>
    <row r="74" spans="2:49" ht="14.25" customHeight="1" x14ac:dyDescent="0.2">
      <c r="B74" s="12"/>
      <c r="C74" s="13" t="s">
        <v>231</v>
      </c>
      <c r="D74" s="12">
        <v>28</v>
      </c>
      <c r="E74" s="61" t="s">
        <v>54</v>
      </c>
      <c r="F74" s="12">
        <v>81.8</v>
      </c>
      <c r="G74" s="12">
        <v>82.5</v>
      </c>
      <c r="H74" s="14">
        <v>1.0356000000000001</v>
      </c>
      <c r="I74" s="12">
        <v>91</v>
      </c>
      <c r="J74" s="12"/>
      <c r="K74" s="12">
        <v>240</v>
      </c>
      <c r="L74" s="12">
        <v>250</v>
      </c>
      <c r="M74" s="12">
        <v>-260</v>
      </c>
      <c r="N74" s="12"/>
      <c r="O74" s="12">
        <v>250</v>
      </c>
      <c r="P74" s="12" t="s">
        <v>59</v>
      </c>
      <c r="Q74" s="12">
        <v>147.5</v>
      </c>
      <c r="R74" s="12">
        <v>-155</v>
      </c>
      <c r="S74" s="12">
        <v>155</v>
      </c>
      <c r="T74" s="12"/>
      <c r="U74" s="12">
        <v>155</v>
      </c>
      <c r="V74" s="12">
        <v>405</v>
      </c>
      <c r="W74" s="12">
        <v>300</v>
      </c>
      <c r="X74" s="12">
        <v>-310</v>
      </c>
      <c r="Y74" s="12"/>
      <c r="Z74" s="12"/>
      <c r="AA74" s="12">
        <v>300</v>
      </c>
      <c r="AB74" s="15">
        <v>705</v>
      </c>
      <c r="AC74" s="63">
        <v>730.09800000000007</v>
      </c>
      <c r="AD74" s="16">
        <v>730.09800000000007</v>
      </c>
      <c r="AE74" s="17">
        <v>1</v>
      </c>
      <c r="AF74" s="17" t="s">
        <v>232</v>
      </c>
      <c r="AG74" s="16">
        <v>7</v>
      </c>
      <c r="AH74" s="16" t="s">
        <v>52</v>
      </c>
      <c r="AI74" s="18" t="s">
        <v>37</v>
      </c>
      <c r="AV74" s="16">
        <v>730.09800000000007</v>
      </c>
    </row>
    <row r="75" spans="2:49" ht="14.25" customHeight="1" x14ac:dyDescent="0.2">
      <c r="B75" s="12"/>
      <c r="C75" s="13" t="s">
        <v>292</v>
      </c>
      <c r="D75" s="12">
        <v>26</v>
      </c>
      <c r="E75" s="61" t="s">
        <v>54</v>
      </c>
      <c r="F75" s="12">
        <v>124.5</v>
      </c>
      <c r="G75" s="12">
        <v>125</v>
      </c>
      <c r="H75" s="14">
        <v>0.85799999999999998</v>
      </c>
      <c r="I75" s="12">
        <v>138</v>
      </c>
      <c r="J75" s="12" t="s">
        <v>268</v>
      </c>
      <c r="K75" s="12">
        <v>285</v>
      </c>
      <c r="L75" s="12">
        <v>305</v>
      </c>
      <c r="M75" s="12">
        <v>310</v>
      </c>
      <c r="N75" s="12"/>
      <c r="O75" s="12">
        <v>310</v>
      </c>
      <c r="P75" s="12" t="s">
        <v>46</v>
      </c>
      <c r="Q75" s="12">
        <v>182.5</v>
      </c>
      <c r="R75" s="12">
        <v>197.5</v>
      </c>
      <c r="S75" s="12">
        <v>-205</v>
      </c>
      <c r="T75" s="12"/>
      <c r="U75" s="12">
        <v>197.5</v>
      </c>
      <c r="V75" s="12">
        <v>507.5</v>
      </c>
      <c r="W75" s="12">
        <v>317.5</v>
      </c>
      <c r="X75" s="12">
        <v>340</v>
      </c>
      <c r="Y75" s="12">
        <v>-355.5</v>
      </c>
      <c r="Z75" s="12">
        <v>-355.5</v>
      </c>
      <c r="AA75" s="12">
        <v>340</v>
      </c>
      <c r="AB75" s="15">
        <v>847.5</v>
      </c>
      <c r="AC75" s="63">
        <v>727.15499999999997</v>
      </c>
      <c r="AD75" s="16">
        <v>727.15499999999997</v>
      </c>
      <c r="AE75" s="17">
        <v>1</v>
      </c>
      <c r="AF75" s="17" t="s">
        <v>293</v>
      </c>
      <c r="AG75" s="16">
        <v>3</v>
      </c>
      <c r="AH75" s="16" t="s">
        <v>52</v>
      </c>
      <c r="AI75" s="18" t="s">
        <v>37</v>
      </c>
      <c r="AV75" s="16">
        <v>727.15499999999997</v>
      </c>
    </row>
    <row r="76" spans="2:49" x14ac:dyDescent="0.2">
      <c r="AV76" s="67">
        <f>SUM(AV70:AV75)</f>
        <v>4390.8986639999994</v>
      </c>
      <c r="AW76" s="1" t="s">
        <v>52</v>
      </c>
    </row>
    <row r="77" spans="2:49" ht="14.25" customHeight="1" x14ac:dyDescent="0.2">
      <c r="B77" s="12"/>
      <c r="C77" s="13" t="s">
        <v>100</v>
      </c>
      <c r="D77" s="12">
        <v>34</v>
      </c>
      <c r="E77" s="12" t="s">
        <v>87</v>
      </c>
      <c r="F77" s="12">
        <v>59.4</v>
      </c>
      <c r="G77" s="12">
        <v>60</v>
      </c>
      <c r="H77" s="14">
        <v>1.7975999999999999</v>
      </c>
      <c r="I77" s="12">
        <v>9</v>
      </c>
      <c r="J77" s="12" t="s">
        <v>63</v>
      </c>
      <c r="K77" s="12">
        <v>145</v>
      </c>
      <c r="L77" s="12">
        <v>152.5</v>
      </c>
      <c r="M77" s="12">
        <v>156</v>
      </c>
      <c r="N77" s="12"/>
      <c r="O77" s="12">
        <v>156</v>
      </c>
      <c r="P77" s="12" t="s">
        <v>34</v>
      </c>
      <c r="Q77" s="12">
        <v>65</v>
      </c>
      <c r="R77" s="12">
        <v>70</v>
      </c>
      <c r="S77" s="12">
        <v>-72.5</v>
      </c>
      <c r="T77" s="12"/>
      <c r="U77" s="12">
        <v>70</v>
      </c>
      <c r="V77" s="12">
        <v>226</v>
      </c>
      <c r="W77" s="12">
        <v>155</v>
      </c>
      <c r="X77" s="12">
        <v>162.5</v>
      </c>
      <c r="Y77" s="12">
        <v>-176</v>
      </c>
      <c r="Z77" s="12"/>
      <c r="AA77" s="12">
        <v>162.5</v>
      </c>
      <c r="AB77" s="15">
        <v>388.5</v>
      </c>
      <c r="AC77" s="16">
        <v>698.36759999999992</v>
      </c>
      <c r="AD77" s="16">
        <v>698.36759999999992</v>
      </c>
      <c r="AE77" s="17">
        <v>1</v>
      </c>
      <c r="AF77" s="17" t="s">
        <v>176</v>
      </c>
      <c r="AG77" s="16">
        <v>7</v>
      </c>
      <c r="AH77" s="16" t="s">
        <v>52</v>
      </c>
      <c r="AI77" s="18" t="s">
        <v>37</v>
      </c>
    </row>
    <row r="78" spans="2:49" ht="14.25" customHeight="1" x14ac:dyDescent="0.2">
      <c r="B78" s="12"/>
      <c r="C78" s="13" t="s">
        <v>133</v>
      </c>
      <c r="D78" s="12">
        <v>25</v>
      </c>
      <c r="E78" s="12" t="s">
        <v>87</v>
      </c>
      <c r="F78" s="12">
        <v>89.5</v>
      </c>
      <c r="G78" s="12">
        <v>90</v>
      </c>
      <c r="H78" s="14">
        <v>1.4239999999999999</v>
      </c>
      <c r="I78" s="12">
        <v>30</v>
      </c>
      <c r="J78" s="12" t="s">
        <v>33</v>
      </c>
      <c r="K78" s="12">
        <v>190</v>
      </c>
      <c r="L78" s="12">
        <v>-205</v>
      </c>
      <c r="M78" s="12">
        <v>-205</v>
      </c>
      <c r="N78" s="12"/>
      <c r="O78" s="12">
        <v>190</v>
      </c>
      <c r="P78" s="12" t="s">
        <v>59</v>
      </c>
      <c r="Q78" s="12">
        <v>85</v>
      </c>
      <c r="R78" s="12">
        <v>-90</v>
      </c>
      <c r="S78" s="12">
        <v>-90</v>
      </c>
      <c r="T78" s="12"/>
      <c r="U78" s="12">
        <v>85</v>
      </c>
      <c r="V78" s="12">
        <v>275</v>
      </c>
      <c r="W78" s="12">
        <v>170</v>
      </c>
      <c r="X78" s="12">
        <v>185</v>
      </c>
      <c r="Y78" s="12">
        <v>198</v>
      </c>
      <c r="Z78" s="12"/>
      <c r="AA78" s="12">
        <v>198</v>
      </c>
      <c r="AB78" s="15">
        <v>473</v>
      </c>
      <c r="AC78" s="16">
        <v>673.55200000000002</v>
      </c>
      <c r="AD78" s="16">
        <v>673.55200000000002</v>
      </c>
      <c r="AE78" s="17">
        <v>1</v>
      </c>
      <c r="AF78" s="17" t="s">
        <v>134</v>
      </c>
      <c r="AG78" s="16">
        <v>7</v>
      </c>
      <c r="AH78" s="16" t="s">
        <v>52</v>
      </c>
      <c r="AI78" s="18" t="s">
        <v>37</v>
      </c>
    </row>
    <row r="79" spans="2:49" ht="14.25" customHeight="1" x14ac:dyDescent="0.2">
      <c r="B79" s="12"/>
      <c r="C79" s="13" t="s">
        <v>104</v>
      </c>
      <c r="D79" s="12">
        <v>46</v>
      </c>
      <c r="E79" s="12" t="s">
        <v>85</v>
      </c>
      <c r="F79" s="12">
        <v>65.7</v>
      </c>
      <c r="G79" s="12">
        <v>67.5</v>
      </c>
      <c r="H79" s="14">
        <v>1.6687999999999998</v>
      </c>
      <c r="I79" s="12">
        <v>19</v>
      </c>
      <c r="J79" s="12" t="s">
        <v>131</v>
      </c>
      <c r="K79" s="12">
        <v>130</v>
      </c>
      <c r="L79" s="12">
        <v>140</v>
      </c>
      <c r="M79" s="12">
        <v>-145</v>
      </c>
      <c r="N79" s="12"/>
      <c r="O79" s="12">
        <v>140</v>
      </c>
      <c r="P79" s="12" t="s">
        <v>34</v>
      </c>
      <c r="Q79" s="12">
        <v>62.5</v>
      </c>
      <c r="R79" s="12">
        <v>70</v>
      </c>
      <c r="S79" s="12">
        <v>-75</v>
      </c>
      <c r="T79" s="12"/>
      <c r="U79" s="12">
        <v>70</v>
      </c>
      <c r="V79" s="12">
        <v>210</v>
      </c>
      <c r="W79" s="12">
        <v>150</v>
      </c>
      <c r="X79" s="12">
        <v>165</v>
      </c>
      <c r="Y79" s="12">
        <v>-175</v>
      </c>
      <c r="Z79" s="12"/>
      <c r="AA79" s="12">
        <v>165</v>
      </c>
      <c r="AB79" s="15">
        <v>375</v>
      </c>
      <c r="AC79" s="16">
        <v>625.79999999999995</v>
      </c>
      <c r="AD79" s="16">
        <v>668.35439999999994</v>
      </c>
      <c r="AE79" s="17">
        <v>1</v>
      </c>
      <c r="AF79" s="17" t="s">
        <v>153</v>
      </c>
      <c r="AG79" s="16">
        <v>7</v>
      </c>
      <c r="AH79" s="16" t="s">
        <v>52</v>
      </c>
      <c r="AI79" s="18" t="s">
        <v>37</v>
      </c>
    </row>
    <row r="80" spans="2:49" ht="14.25" customHeight="1" x14ac:dyDescent="0.2">
      <c r="B80" s="12"/>
      <c r="C80" s="13" t="s">
        <v>88</v>
      </c>
      <c r="D80" s="12">
        <v>26</v>
      </c>
      <c r="E80" s="12" t="s">
        <v>87</v>
      </c>
      <c r="F80" s="12">
        <v>57.95</v>
      </c>
      <c r="G80" s="12">
        <v>60</v>
      </c>
      <c r="H80" s="14">
        <v>1.8380000000000001</v>
      </c>
      <c r="I80" s="12">
        <v>2</v>
      </c>
      <c r="J80" s="12" t="s">
        <v>50</v>
      </c>
      <c r="K80" s="12">
        <v>105</v>
      </c>
      <c r="L80" s="12">
        <v>120</v>
      </c>
      <c r="M80" s="12">
        <v>125</v>
      </c>
      <c r="N80" s="12"/>
      <c r="O80" s="12">
        <v>125</v>
      </c>
      <c r="P80" s="12" t="s">
        <v>34</v>
      </c>
      <c r="Q80" s="12">
        <v>60</v>
      </c>
      <c r="R80" s="12">
        <v>-70</v>
      </c>
      <c r="S80" s="12">
        <v>70</v>
      </c>
      <c r="T80" s="12"/>
      <c r="U80" s="12">
        <v>70</v>
      </c>
      <c r="V80" s="12">
        <v>195</v>
      </c>
      <c r="W80" s="12">
        <v>110</v>
      </c>
      <c r="X80" s="12">
        <v>125</v>
      </c>
      <c r="Y80" s="12">
        <v>-135</v>
      </c>
      <c r="Z80" s="12"/>
      <c r="AA80" s="12">
        <v>125</v>
      </c>
      <c r="AB80" s="15">
        <v>320</v>
      </c>
      <c r="AC80" s="16">
        <v>588.16000000000008</v>
      </c>
      <c r="AD80" s="16">
        <v>588.16000000000008</v>
      </c>
      <c r="AE80" s="17">
        <v>1</v>
      </c>
      <c r="AF80" s="17" t="s">
        <v>167</v>
      </c>
      <c r="AG80" s="16">
        <v>3</v>
      </c>
      <c r="AH80" s="16" t="s">
        <v>52</v>
      </c>
      <c r="AI80" s="18" t="s">
        <v>37</v>
      </c>
    </row>
    <row r="81" spans="2:48" ht="14.25" customHeight="1" x14ac:dyDescent="0.2">
      <c r="B81" s="12"/>
      <c r="C81" s="13" t="s">
        <v>150</v>
      </c>
      <c r="D81" s="12">
        <v>36</v>
      </c>
      <c r="E81" s="12" t="s">
        <v>87</v>
      </c>
      <c r="F81" s="12">
        <v>65.5</v>
      </c>
      <c r="G81" s="12">
        <v>67.5</v>
      </c>
      <c r="H81" s="14">
        <v>1.6719999999999999</v>
      </c>
      <c r="I81" s="12">
        <v>28</v>
      </c>
      <c r="J81" s="12" t="s">
        <v>115</v>
      </c>
      <c r="K81" s="12">
        <v>90</v>
      </c>
      <c r="L81" s="12">
        <v>110</v>
      </c>
      <c r="M81" s="12">
        <v>125</v>
      </c>
      <c r="N81" s="12"/>
      <c r="O81" s="12">
        <v>125</v>
      </c>
      <c r="P81" s="12" t="s">
        <v>59</v>
      </c>
      <c r="Q81" s="12">
        <v>65</v>
      </c>
      <c r="R81" s="12">
        <v>72.5</v>
      </c>
      <c r="S81" s="12">
        <v>77.5</v>
      </c>
      <c r="T81" s="12"/>
      <c r="U81" s="12">
        <v>77.5</v>
      </c>
      <c r="V81" s="12">
        <v>202.5</v>
      </c>
      <c r="W81" s="12">
        <v>120</v>
      </c>
      <c r="X81" s="12">
        <v>130</v>
      </c>
      <c r="Y81" s="12">
        <v>145</v>
      </c>
      <c r="Z81" s="12"/>
      <c r="AA81" s="12">
        <v>145</v>
      </c>
      <c r="AB81" s="15">
        <v>347.5</v>
      </c>
      <c r="AC81" s="16">
        <v>581.02</v>
      </c>
      <c r="AD81" s="16">
        <v>581.02</v>
      </c>
      <c r="AE81" s="17">
        <v>1</v>
      </c>
      <c r="AF81" s="17" t="s">
        <v>151</v>
      </c>
      <c r="AG81" s="16">
        <v>3</v>
      </c>
      <c r="AH81" s="16" t="s">
        <v>52</v>
      </c>
      <c r="AI81" s="18" t="s">
        <v>37</v>
      </c>
    </row>
    <row r="82" spans="2:48" ht="14.25" customHeight="1" x14ac:dyDescent="0.2">
      <c r="B82" s="12"/>
      <c r="C82" s="13" t="s">
        <v>98</v>
      </c>
      <c r="D82" s="12">
        <v>27</v>
      </c>
      <c r="E82" s="12" t="s">
        <v>87</v>
      </c>
      <c r="F82" s="12">
        <v>59.15</v>
      </c>
      <c r="G82" s="12">
        <v>60</v>
      </c>
      <c r="H82" s="14">
        <v>1.8028</v>
      </c>
      <c r="I82" s="12">
        <v>18</v>
      </c>
      <c r="J82" s="12" t="s">
        <v>131</v>
      </c>
      <c r="K82" s="12">
        <v>102.5</v>
      </c>
      <c r="L82" s="12">
        <v>110</v>
      </c>
      <c r="M82" s="12">
        <v>-112.5</v>
      </c>
      <c r="N82" s="12"/>
      <c r="O82" s="12">
        <v>110</v>
      </c>
      <c r="P82" s="12" t="s">
        <v>34</v>
      </c>
      <c r="Q82" s="12">
        <v>62.5</v>
      </c>
      <c r="R82" s="12">
        <v>-67.5</v>
      </c>
      <c r="S82" s="12">
        <v>-67.5</v>
      </c>
      <c r="T82" s="12"/>
      <c r="U82" s="12">
        <v>62.5</v>
      </c>
      <c r="V82" s="12">
        <v>172.5</v>
      </c>
      <c r="W82" s="12">
        <v>135</v>
      </c>
      <c r="X82" s="12">
        <v>140</v>
      </c>
      <c r="Y82" s="12">
        <v>-145</v>
      </c>
      <c r="Z82" s="12"/>
      <c r="AA82" s="12">
        <v>140</v>
      </c>
      <c r="AB82" s="15">
        <v>312.5</v>
      </c>
      <c r="AC82" s="16">
        <v>563.375</v>
      </c>
      <c r="AD82" s="16">
        <v>563.375</v>
      </c>
      <c r="AE82" s="17">
        <v>1</v>
      </c>
      <c r="AF82" s="17" t="s">
        <v>175</v>
      </c>
      <c r="AG82" s="16">
        <v>2</v>
      </c>
      <c r="AH82" s="16" t="s">
        <v>52</v>
      </c>
      <c r="AI82" s="18" t="s">
        <v>37</v>
      </c>
    </row>
    <row r="83" spans="2:48" ht="14.25" customHeight="1" x14ac:dyDescent="0.2">
      <c r="B83" s="12"/>
      <c r="C83" s="13" t="s">
        <v>84</v>
      </c>
      <c r="D83" s="12">
        <v>45</v>
      </c>
      <c r="E83" s="12" t="s">
        <v>85</v>
      </c>
      <c r="F83" s="12">
        <v>51.2</v>
      </c>
      <c r="G83" s="12">
        <v>52</v>
      </c>
      <c r="H83" s="14">
        <v>2.1212</v>
      </c>
      <c r="I83" s="12">
        <v>10</v>
      </c>
      <c r="J83" s="12" t="s">
        <v>157</v>
      </c>
      <c r="K83" s="12">
        <v>85</v>
      </c>
      <c r="L83" s="12">
        <v>-95</v>
      </c>
      <c r="M83" s="12">
        <v>95</v>
      </c>
      <c r="N83" s="12"/>
      <c r="O83" s="12">
        <v>95</v>
      </c>
      <c r="P83" s="12" t="s">
        <v>67</v>
      </c>
      <c r="Q83" s="12">
        <v>50</v>
      </c>
      <c r="R83" s="12">
        <v>55</v>
      </c>
      <c r="S83" s="12">
        <v>-60</v>
      </c>
      <c r="T83" s="12"/>
      <c r="U83" s="12">
        <v>55</v>
      </c>
      <c r="V83" s="12">
        <v>150</v>
      </c>
      <c r="W83" s="12">
        <v>95</v>
      </c>
      <c r="X83" s="12">
        <v>105</v>
      </c>
      <c r="Y83" s="12">
        <v>113</v>
      </c>
      <c r="Z83" s="12">
        <v>115</v>
      </c>
      <c r="AA83" s="12">
        <v>113</v>
      </c>
      <c r="AB83" s="15">
        <v>263</v>
      </c>
      <c r="AC83" s="16">
        <v>557.87559999999996</v>
      </c>
      <c r="AD83" s="16">
        <v>588.5587579999999</v>
      </c>
      <c r="AE83" s="17">
        <v>1</v>
      </c>
      <c r="AF83" s="17" t="s">
        <v>165</v>
      </c>
      <c r="AG83" s="16">
        <v>7</v>
      </c>
      <c r="AH83" s="16" t="s">
        <v>52</v>
      </c>
      <c r="AI83" s="18" t="s">
        <v>37</v>
      </c>
    </row>
    <row r="84" spans="2:48" ht="14.25" customHeight="1" x14ac:dyDescent="0.2">
      <c r="B84" s="12"/>
      <c r="C84" s="13" t="s">
        <v>109</v>
      </c>
      <c r="D84" s="12">
        <v>20</v>
      </c>
      <c r="E84" s="12" t="s">
        <v>101</v>
      </c>
      <c r="F84" s="12">
        <v>80.05</v>
      </c>
      <c r="G84" s="12">
        <v>82.5</v>
      </c>
      <c r="H84" s="14">
        <v>1.496</v>
      </c>
      <c r="I84" s="12">
        <v>23</v>
      </c>
      <c r="J84" s="12" t="s">
        <v>157</v>
      </c>
      <c r="K84" s="12">
        <v>135</v>
      </c>
      <c r="L84" s="12">
        <v>142.5</v>
      </c>
      <c r="M84" s="12">
        <v>-150</v>
      </c>
      <c r="N84" s="12"/>
      <c r="O84" s="12">
        <v>142.5</v>
      </c>
      <c r="P84" s="12" t="s">
        <v>67</v>
      </c>
      <c r="Q84" s="12">
        <v>67.5</v>
      </c>
      <c r="R84" s="12">
        <v>-70</v>
      </c>
      <c r="S84" s="12">
        <v>72.5</v>
      </c>
      <c r="T84" s="12"/>
      <c r="U84" s="12">
        <v>72.5</v>
      </c>
      <c r="V84" s="12">
        <v>215</v>
      </c>
      <c r="W84" s="12">
        <v>135</v>
      </c>
      <c r="X84" s="12">
        <v>142.5</v>
      </c>
      <c r="Y84" s="12">
        <v>147.5</v>
      </c>
      <c r="Z84" s="12"/>
      <c r="AA84" s="12">
        <v>147.5</v>
      </c>
      <c r="AB84" s="15">
        <v>362.5</v>
      </c>
      <c r="AC84" s="16">
        <v>542.29999999999995</v>
      </c>
      <c r="AD84" s="16">
        <v>558.56899999999996</v>
      </c>
      <c r="AE84" s="17">
        <v>1</v>
      </c>
      <c r="AF84" s="17" t="s">
        <v>158</v>
      </c>
      <c r="AG84" s="16">
        <v>7</v>
      </c>
      <c r="AH84" s="16" t="s">
        <v>52</v>
      </c>
      <c r="AI84" s="18" t="s">
        <v>37</v>
      </c>
    </row>
    <row r="85" spans="2:48" ht="14.25" customHeight="1" x14ac:dyDescent="0.2">
      <c r="B85" s="12"/>
      <c r="C85" s="13" t="s">
        <v>89</v>
      </c>
      <c r="D85" s="12">
        <v>50</v>
      </c>
      <c r="E85" s="12" t="s">
        <v>90</v>
      </c>
      <c r="F85" s="12">
        <v>59.7</v>
      </c>
      <c r="G85" s="12">
        <v>60</v>
      </c>
      <c r="H85" s="14">
        <v>1.7902</v>
      </c>
      <c r="I85" s="12">
        <v>13</v>
      </c>
      <c r="J85" s="12" t="s">
        <v>50</v>
      </c>
      <c r="K85" s="12">
        <v>90</v>
      </c>
      <c r="L85" s="12">
        <v>95</v>
      </c>
      <c r="M85" s="12">
        <v>100</v>
      </c>
      <c r="N85" s="12"/>
      <c r="O85" s="12">
        <v>100</v>
      </c>
      <c r="P85" s="12" t="s">
        <v>34</v>
      </c>
      <c r="Q85" s="12">
        <v>52.5</v>
      </c>
      <c r="R85" s="12">
        <v>57.5</v>
      </c>
      <c r="S85" s="12">
        <v>60</v>
      </c>
      <c r="T85" s="12"/>
      <c r="U85" s="12">
        <v>60</v>
      </c>
      <c r="V85" s="12">
        <v>160</v>
      </c>
      <c r="W85" s="12">
        <v>115</v>
      </c>
      <c r="X85" s="12">
        <v>120</v>
      </c>
      <c r="Y85" s="12">
        <v>125</v>
      </c>
      <c r="Z85" s="12"/>
      <c r="AA85" s="12">
        <v>125</v>
      </c>
      <c r="AB85" s="15">
        <v>285</v>
      </c>
      <c r="AC85" s="16">
        <v>510.20699999999999</v>
      </c>
      <c r="AD85" s="16">
        <v>576.53390999999999</v>
      </c>
      <c r="AE85" s="17">
        <v>1</v>
      </c>
      <c r="AF85" s="17" t="s">
        <v>169</v>
      </c>
      <c r="AG85" s="16">
        <v>7</v>
      </c>
      <c r="AH85" s="16" t="s">
        <v>52</v>
      </c>
      <c r="AI85" s="18" t="s">
        <v>37</v>
      </c>
    </row>
    <row r="86" spans="2:48" ht="14.25" customHeight="1" x14ac:dyDescent="0.2">
      <c r="B86" s="12"/>
      <c r="C86" s="13" t="s">
        <v>107</v>
      </c>
      <c r="D86" s="12">
        <v>18</v>
      </c>
      <c r="E86" s="12" t="s">
        <v>108</v>
      </c>
      <c r="F86" s="12">
        <v>75</v>
      </c>
      <c r="G86" s="12">
        <v>75</v>
      </c>
      <c r="H86" s="14">
        <v>1.5429999999999999</v>
      </c>
      <c r="I86" s="12">
        <v>22</v>
      </c>
      <c r="J86" s="12" t="s">
        <v>131</v>
      </c>
      <c r="K86" s="12">
        <v>110</v>
      </c>
      <c r="L86" s="12">
        <v>120</v>
      </c>
      <c r="M86" s="12">
        <v>-125</v>
      </c>
      <c r="N86" s="12"/>
      <c r="O86" s="12">
        <v>120</v>
      </c>
      <c r="P86" s="12" t="s">
        <v>34</v>
      </c>
      <c r="Q86" s="12">
        <v>52.5</v>
      </c>
      <c r="R86" s="12">
        <v>-57.5</v>
      </c>
      <c r="S86" s="12">
        <v>-57.5</v>
      </c>
      <c r="T86" s="12"/>
      <c r="U86" s="12">
        <v>52.5</v>
      </c>
      <c r="V86" s="12">
        <v>172.5</v>
      </c>
      <c r="W86" s="12">
        <v>135</v>
      </c>
      <c r="X86" s="12">
        <v>-145</v>
      </c>
      <c r="Y86" s="12">
        <v>-155</v>
      </c>
      <c r="Z86" s="12"/>
      <c r="AA86" s="12">
        <v>135</v>
      </c>
      <c r="AB86" s="15">
        <v>307.5</v>
      </c>
      <c r="AC86" s="16">
        <v>474.47249999999997</v>
      </c>
      <c r="AD86" s="16">
        <v>502.94085000000001</v>
      </c>
      <c r="AE86" s="17">
        <v>1</v>
      </c>
      <c r="AF86" s="17" t="s">
        <v>149</v>
      </c>
      <c r="AG86" s="16">
        <v>7</v>
      </c>
      <c r="AH86" s="16" t="s">
        <v>52</v>
      </c>
      <c r="AI86" s="18" t="s">
        <v>37</v>
      </c>
    </row>
    <row r="87" spans="2:48" ht="13.5" customHeight="1" x14ac:dyDescent="0.2">
      <c r="B87" s="12"/>
      <c r="C87" s="13" t="s">
        <v>96</v>
      </c>
      <c r="D87" s="12">
        <v>26</v>
      </c>
      <c r="E87" s="12" t="s">
        <v>87</v>
      </c>
      <c r="F87" s="12">
        <v>51.55</v>
      </c>
      <c r="G87" s="12">
        <v>52</v>
      </c>
      <c r="H87" s="14">
        <v>2.0998000000000001</v>
      </c>
      <c r="I87" s="12">
        <v>27</v>
      </c>
      <c r="J87" s="12" t="s">
        <v>63</v>
      </c>
      <c r="K87" s="12">
        <v>-120</v>
      </c>
      <c r="L87" s="12">
        <v>-120</v>
      </c>
      <c r="M87" s="12">
        <v>-120</v>
      </c>
      <c r="N87" s="12"/>
      <c r="O87" s="12">
        <v>0</v>
      </c>
      <c r="P87" s="12"/>
      <c r="Q87" s="12">
        <v>0</v>
      </c>
      <c r="R87" s="12"/>
      <c r="S87" s="12"/>
      <c r="T87" s="12"/>
      <c r="U87" s="12">
        <v>0</v>
      </c>
      <c r="V87" s="12">
        <v>0</v>
      </c>
      <c r="W87" s="12">
        <v>0</v>
      </c>
      <c r="X87" s="12"/>
      <c r="Y87" s="12"/>
      <c r="Z87" s="12"/>
      <c r="AA87" s="12">
        <v>0</v>
      </c>
      <c r="AB87" s="15">
        <v>0</v>
      </c>
      <c r="AC87" s="16">
        <v>0</v>
      </c>
      <c r="AD87" s="16">
        <v>0</v>
      </c>
      <c r="AE87" s="17">
        <v>1</v>
      </c>
      <c r="AF87" s="17">
        <v>0</v>
      </c>
      <c r="AG87" s="16">
        <v>0</v>
      </c>
      <c r="AH87" s="16" t="s">
        <v>52</v>
      </c>
      <c r="AI87" s="18" t="s">
        <v>37</v>
      </c>
    </row>
    <row r="88" spans="2:48" ht="14.25" customHeight="1" x14ac:dyDescent="0.2">
      <c r="B88" s="12"/>
      <c r="C88" s="13" t="s">
        <v>256</v>
      </c>
      <c r="D88" s="12">
        <v>37</v>
      </c>
      <c r="E88" s="12" t="s">
        <v>54</v>
      </c>
      <c r="F88" s="12">
        <v>88.25</v>
      </c>
      <c r="G88" s="12">
        <v>90</v>
      </c>
      <c r="H88" s="14">
        <v>0.98060000000000003</v>
      </c>
      <c r="I88" s="12">
        <v>71</v>
      </c>
      <c r="J88" s="12"/>
      <c r="K88" s="12">
        <v>250</v>
      </c>
      <c r="L88" s="12">
        <v>265</v>
      </c>
      <c r="M88" s="12">
        <v>-275</v>
      </c>
      <c r="N88" s="12"/>
      <c r="O88" s="12">
        <v>265</v>
      </c>
      <c r="P88" s="12" t="s">
        <v>59</v>
      </c>
      <c r="Q88" s="12">
        <v>160</v>
      </c>
      <c r="R88" s="12">
        <v>-170</v>
      </c>
      <c r="S88" s="12">
        <v>-170</v>
      </c>
      <c r="T88" s="12"/>
      <c r="U88" s="12">
        <v>160</v>
      </c>
      <c r="V88" s="12">
        <v>425</v>
      </c>
      <c r="W88" s="12">
        <v>270</v>
      </c>
      <c r="X88" s="12">
        <v>285</v>
      </c>
      <c r="Y88" s="12">
        <v>-300</v>
      </c>
      <c r="Z88" s="12"/>
      <c r="AA88" s="12">
        <v>285</v>
      </c>
      <c r="AB88" s="15">
        <v>710</v>
      </c>
      <c r="AC88" s="16">
        <v>696.226</v>
      </c>
      <c r="AD88" s="16">
        <v>696.226</v>
      </c>
      <c r="AE88" s="17">
        <v>1</v>
      </c>
      <c r="AF88" s="17" t="s">
        <v>257</v>
      </c>
      <c r="AG88" s="16">
        <v>3</v>
      </c>
      <c r="AH88" s="16" t="s">
        <v>52</v>
      </c>
      <c r="AI88" s="18" t="s">
        <v>37</v>
      </c>
      <c r="AV88" s="67"/>
    </row>
    <row r="89" spans="2:48" ht="14.25" customHeight="1" x14ac:dyDescent="0.2">
      <c r="B89" s="12"/>
      <c r="C89" s="13" t="s">
        <v>311</v>
      </c>
      <c r="D89" s="12">
        <v>29</v>
      </c>
      <c r="E89" s="12" t="s">
        <v>54</v>
      </c>
      <c r="F89" s="12">
        <v>154</v>
      </c>
      <c r="G89" s="12" t="s">
        <v>163</v>
      </c>
      <c r="H89" s="14">
        <v>0.82799999999999996</v>
      </c>
      <c r="I89" s="12">
        <v>126</v>
      </c>
      <c r="J89" s="12" t="s">
        <v>268</v>
      </c>
      <c r="K89" s="12">
        <v>290</v>
      </c>
      <c r="L89" s="12">
        <v>310</v>
      </c>
      <c r="M89" s="12">
        <v>330</v>
      </c>
      <c r="N89" s="12"/>
      <c r="O89" s="12">
        <v>330</v>
      </c>
      <c r="P89" s="12" t="s">
        <v>46</v>
      </c>
      <c r="Q89" s="12">
        <v>160</v>
      </c>
      <c r="R89" s="12">
        <v>175</v>
      </c>
      <c r="S89" s="12">
        <v>-200</v>
      </c>
      <c r="T89" s="12"/>
      <c r="U89" s="12">
        <v>175</v>
      </c>
      <c r="V89" s="12">
        <v>505</v>
      </c>
      <c r="W89" s="12">
        <v>310</v>
      </c>
      <c r="X89" s="12">
        <v>330</v>
      </c>
      <c r="Y89" s="12">
        <v>-350</v>
      </c>
      <c r="Z89" s="12"/>
      <c r="AA89" s="12">
        <v>330</v>
      </c>
      <c r="AB89" s="15">
        <v>835</v>
      </c>
      <c r="AC89" s="16">
        <v>691.38</v>
      </c>
      <c r="AD89" s="16">
        <v>691.38</v>
      </c>
      <c r="AE89" s="17">
        <v>1</v>
      </c>
      <c r="AF89" s="17" t="s">
        <v>312</v>
      </c>
      <c r="AG89" s="16">
        <v>7</v>
      </c>
      <c r="AH89" s="16" t="s">
        <v>52</v>
      </c>
      <c r="AI89" s="18" t="s">
        <v>37</v>
      </c>
    </row>
    <row r="90" spans="2:48" ht="14.25" customHeight="1" x14ac:dyDescent="0.2">
      <c r="B90" s="12"/>
      <c r="C90" s="13" t="s">
        <v>269</v>
      </c>
      <c r="D90" s="12">
        <v>42</v>
      </c>
      <c r="E90" s="12" t="s">
        <v>71</v>
      </c>
      <c r="F90" s="12">
        <v>108.5</v>
      </c>
      <c r="G90" s="12">
        <v>110</v>
      </c>
      <c r="H90" s="14">
        <v>0.88900000000000001</v>
      </c>
      <c r="I90" s="12">
        <v>184</v>
      </c>
      <c r="J90" s="12" t="s">
        <v>270</v>
      </c>
      <c r="K90" s="12">
        <v>-295</v>
      </c>
      <c r="L90" s="12">
        <v>295</v>
      </c>
      <c r="M90" s="12">
        <v>-310</v>
      </c>
      <c r="N90" s="12"/>
      <c r="O90" s="12">
        <v>295</v>
      </c>
      <c r="P90" s="12" t="s">
        <v>46</v>
      </c>
      <c r="Q90" s="12">
        <v>185</v>
      </c>
      <c r="R90" s="12"/>
      <c r="S90" s="12"/>
      <c r="T90" s="12"/>
      <c r="U90" s="12">
        <v>185</v>
      </c>
      <c r="V90" s="12">
        <v>480</v>
      </c>
      <c r="W90" s="12">
        <v>260</v>
      </c>
      <c r="X90" s="12">
        <v>-300</v>
      </c>
      <c r="Y90" s="12"/>
      <c r="Z90" s="12"/>
      <c r="AA90" s="12">
        <v>260</v>
      </c>
      <c r="AB90" s="15">
        <v>740</v>
      </c>
      <c r="AC90" s="16">
        <v>657.86</v>
      </c>
      <c r="AD90" s="16">
        <v>671.0172</v>
      </c>
      <c r="AE90" s="17">
        <v>1</v>
      </c>
      <c r="AF90" s="17" t="s">
        <v>271</v>
      </c>
      <c r="AG90" s="16">
        <v>7</v>
      </c>
      <c r="AH90" s="16" t="s">
        <v>52</v>
      </c>
      <c r="AI90" s="18" t="s">
        <v>37</v>
      </c>
      <c r="AV90" s="4"/>
    </row>
    <row r="91" spans="2:48" ht="14.25" customHeight="1" x14ac:dyDescent="0.2">
      <c r="B91" s="12"/>
      <c r="C91" s="13" t="s">
        <v>222</v>
      </c>
      <c r="D91" s="12">
        <v>24</v>
      </c>
      <c r="E91" s="12" t="s">
        <v>54</v>
      </c>
      <c r="F91" s="12">
        <v>81.650000000000006</v>
      </c>
      <c r="G91" s="12">
        <v>82.5</v>
      </c>
      <c r="H91" s="14">
        <v>1.0366</v>
      </c>
      <c r="I91" s="12">
        <v>173</v>
      </c>
      <c r="J91" s="12"/>
      <c r="K91" s="12">
        <v>-215</v>
      </c>
      <c r="L91" s="12">
        <v>215</v>
      </c>
      <c r="M91" s="12">
        <v>-220</v>
      </c>
      <c r="N91" s="12"/>
      <c r="O91" s="12">
        <v>215</v>
      </c>
      <c r="P91" s="12" t="s">
        <v>59</v>
      </c>
      <c r="Q91" s="12">
        <v>155</v>
      </c>
      <c r="R91" s="12">
        <v>-160</v>
      </c>
      <c r="S91" s="12">
        <v>-160</v>
      </c>
      <c r="T91" s="12"/>
      <c r="U91" s="12">
        <v>155</v>
      </c>
      <c r="V91" s="12">
        <v>370</v>
      </c>
      <c r="W91" s="12">
        <v>-250</v>
      </c>
      <c r="X91" s="12">
        <v>250</v>
      </c>
      <c r="Y91" s="12">
        <v>260</v>
      </c>
      <c r="Z91" s="12"/>
      <c r="AA91" s="12">
        <v>260</v>
      </c>
      <c r="AB91" s="15">
        <v>630</v>
      </c>
      <c r="AC91" s="16">
        <v>653.05799999999999</v>
      </c>
      <c r="AD91" s="16">
        <v>653.05799999999999</v>
      </c>
      <c r="AE91" s="17">
        <v>1</v>
      </c>
      <c r="AF91" s="17" t="s">
        <v>223</v>
      </c>
      <c r="AG91" s="16">
        <v>5</v>
      </c>
      <c r="AH91" s="16" t="s">
        <v>52</v>
      </c>
      <c r="AI91" s="18" t="s">
        <v>37</v>
      </c>
    </row>
    <row r="92" spans="2:48" ht="14.25" customHeight="1" x14ac:dyDescent="0.2">
      <c r="B92" s="12"/>
      <c r="C92" s="13" t="s">
        <v>264</v>
      </c>
      <c r="D92" s="12">
        <v>21</v>
      </c>
      <c r="E92" s="12" t="s">
        <v>58</v>
      </c>
      <c r="F92" s="12">
        <v>108.9</v>
      </c>
      <c r="G92" s="12">
        <v>110</v>
      </c>
      <c r="H92" s="14">
        <v>0.88739999999999997</v>
      </c>
      <c r="I92" s="12">
        <v>83</v>
      </c>
      <c r="J92" s="12" t="s">
        <v>265</v>
      </c>
      <c r="K92" s="12">
        <v>290</v>
      </c>
      <c r="L92" s="12">
        <v>-316</v>
      </c>
      <c r="M92" s="12">
        <v>-316</v>
      </c>
      <c r="N92" s="12"/>
      <c r="O92" s="12">
        <v>290</v>
      </c>
      <c r="P92" s="12" t="s">
        <v>59</v>
      </c>
      <c r="Q92" s="12">
        <v>140</v>
      </c>
      <c r="R92" s="12">
        <v>150</v>
      </c>
      <c r="S92" s="12">
        <v>-155</v>
      </c>
      <c r="T92" s="12"/>
      <c r="U92" s="12">
        <v>150</v>
      </c>
      <c r="V92" s="12">
        <v>440</v>
      </c>
      <c r="W92" s="12">
        <v>260</v>
      </c>
      <c r="X92" s="12">
        <v>275</v>
      </c>
      <c r="Y92" s="12">
        <v>-282.5</v>
      </c>
      <c r="Z92" s="12"/>
      <c r="AA92" s="12">
        <v>275</v>
      </c>
      <c r="AB92" s="15">
        <v>715</v>
      </c>
      <c r="AC92" s="16">
        <v>634.49099999999999</v>
      </c>
      <c r="AD92" s="16">
        <v>647.18082000000004</v>
      </c>
      <c r="AE92" s="17">
        <v>1</v>
      </c>
      <c r="AF92" s="17" t="s">
        <v>266</v>
      </c>
      <c r="AG92" s="16">
        <v>7</v>
      </c>
      <c r="AH92" s="16" t="s">
        <v>52</v>
      </c>
      <c r="AI92" s="18" t="s">
        <v>37</v>
      </c>
    </row>
    <row r="93" spans="2:48" ht="14.25" customHeight="1" x14ac:dyDescent="0.2">
      <c r="B93" s="12"/>
      <c r="C93" s="13" t="s">
        <v>195</v>
      </c>
      <c r="D93" s="12">
        <v>22</v>
      </c>
      <c r="E93" s="12" t="s">
        <v>58</v>
      </c>
      <c r="F93" s="12">
        <v>97.4</v>
      </c>
      <c r="G93" s="12">
        <v>100</v>
      </c>
      <c r="H93" s="14">
        <v>0.9254</v>
      </c>
      <c r="I93" s="12">
        <v>142</v>
      </c>
      <c r="J93" s="12"/>
      <c r="K93" s="12">
        <v>250</v>
      </c>
      <c r="L93" s="12">
        <v>260</v>
      </c>
      <c r="M93" s="12">
        <v>265</v>
      </c>
      <c r="N93" s="12"/>
      <c r="O93" s="12">
        <v>265</v>
      </c>
      <c r="P93" s="12" t="s">
        <v>59</v>
      </c>
      <c r="Q93" s="12">
        <v>150</v>
      </c>
      <c r="R93" s="12">
        <v>160</v>
      </c>
      <c r="S93" s="12">
        <v>170</v>
      </c>
      <c r="T93" s="12"/>
      <c r="U93" s="12">
        <v>170</v>
      </c>
      <c r="V93" s="12">
        <v>435</v>
      </c>
      <c r="W93" s="12">
        <v>250</v>
      </c>
      <c r="X93" s="12">
        <v>-265</v>
      </c>
      <c r="Y93" s="12">
        <v>-265</v>
      </c>
      <c r="Z93" s="12"/>
      <c r="AA93" s="12">
        <v>250</v>
      </c>
      <c r="AB93" s="15">
        <v>685</v>
      </c>
      <c r="AC93" s="16">
        <v>633.899</v>
      </c>
      <c r="AD93" s="16">
        <v>640.23798999999997</v>
      </c>
      <c r="AE93" s="17">
        <v>1</v>
      </c>
      <c r="AF93" s="17" t="s">
        <v>196</v>
      </c>
      <c r="AG93" s="16">
        <v>7</v>
      </c>
      <c r="AH93" s="16" t="s">
        <v>52</v>
      </c>
      <c r="AI93" s="18" t="s">
        <v>37</v>
      </c>
    </row>
    <row r="94" spans="2:48" ht="14.25" customHeight="1" x14ac:dyDescent="0.2">
      <c r="B94" s="12"/>
      <c r="C94" s="13" t="s">
        <v>214</v>
      </c>
      <c r="D94" s="12">
        <v>20</v>
      </c>
      <c r="E94" s="12" t="s">
        <v>58</v>
      </c>
      <c r="F94" s="12">
        <v>82.5</v>
      </c>
      <c r="G94" s="12">
        <v>82.5</v>
      </c>
      <c r="H94" s="14">
        <v>1.0289999999999999</v>
      </c>
      <c r="I94" s="12">
        <v>151</v>
      </c>
      <c r="J94" s="12"/>
      <c r="K94" s="12">
        <v>215</v>
      </c>
      <c r="L94" s="12">
        <v>227.5</v>
      </c>
      <c r="M94" s="12">
        <v>-235</v>
      </c>
      <c r="N94" s="12"/>
      <c r="O94" s="12">
        <v>227.5</v>
      </c>
      <c r="P94" s="12" t="s">
        <v>59</v>
      </c>
      <c r="Q94" s="12">
        <v>130</v>
      </c>
      <c r="R94" s="12">
        <v>137.5</v>
      </c>
      <c r="S94" s="12">
        <v>-140</v>
      </c>
      <c r="T94" s="12"/>
      <c r="U94" s="12">
        <v>137.5</v>
      </c>
      <c r="V94" s="12">
        <v>365</v>
      </c>
      <c r="W94" s="12">
        <v>220</v>
      </c>
      <c r="X94" s="12">
        <v>235</v>
      </c>
      <c r="Y94" s="12">
        <v>-242.5</v>
      </c>
      <c r="Z94" s="12"/>
      <c r="AA94" s="12">
        <v>235</v>
      </c>
      <c r="AB94" s="15">
        <v>600</v>
      </c>
      <c r="AC94" s="16">
        <v>617.4</v>
      </c>
      <c r="AD94" s="16">
        <v>635.92200000000003</v>
      </c>
      <c r="AE94" s="17">
        <v>1</v>
      </c>
      <c r="AF94" s="17" t="s">
        <v>215</v>
      </c>
      <c r="AG94" s="16">
        <v>3</v>
      </c>
      <c r="AH94" s="16" t="s">
        <v>52</v>
      </c>
      <c r="AI94" s="18" t="s">
        <v>37</v>
      </c>
    </row>
    <row r="95" spans="2:48" ht="14.25" customHeight="1" x14ac:dyDescent="0.2">
      <c r="B95" s="12"/>
      <c r="C95" s="13" t="s">
        <v>253</v>
      </c>
      <c r="D95" s="12">
        <v>23</v>
      </c>
      <c r="E95" s="12" t="s">
        <v>58</v>
      </c>
      <c r="F95" s="12">
        <v>89.65</v>
      </c>
      <c r="G95" s="12">
        <v>90</v>
      </c>
      <c r="H95" s="14">
        <v>0.97039999999999993</v>
      </c>
      <c r="I95" s="12">
        <v>67</v>
      </c>
      <c r="J95" s="12"/>
      <c r="K95" s="12">
        <v>210</v>
      </c>
      <c r="L95" s="12">
        <v>220</v>
      </c>
      <c r="M95" s="12">
        <v>-225</v>
      </c>
      <c r="N95" s="12"/>
      <c r="O95" s="12">
        <v>220</v>
      </c>
      <c r="P95" s="12" t="s">
        <v>254</v>
      </c>
      <c r="Q95" s="12">
        <v>150</v>
      </c>
      <c r="R95" s="12">
        <v>-160</v>
      </c>
      <c r="S95" s="12">
        <v>-160</v>
      </c>
      <c r="T95" s="12"/>
      <c r="U95" s="12">
        <v>150</v>
      </c>
      <c r="V95" s="12">
        <v>370</v>
      </c>
      <c r="W95" s="12">
        <v>-260</v>
      </c>
      <c r="X95" s="12">
        <v>260</v>
      </c>
      <c r="Y95" s="12">
        <v>-270</v>
      </c>
      <c r="Z95" s="12"/>
      <c r="AA95" s="12">
        <v>260</v>
      </c>
      <c r="AB95" s="15">
        <v>630</v>
      </c>
      <c r="AC95" s="16">
        <v>611.35199999999998</v>
      </c>
      <c r="AD95" s="16">
        <v>611.35199999999998</v>
      </c>
      <c r="AE95" s="17">
        <v>1</v>
      </c>
      <c r="AF95" s="17" t="s">
        <v>255</v>
      </c>
      <c r="AG95" s="16">
        <v>7</v>
      </c>
      <c r="AH95" s="16" t="s">
        <v>52</v>
      </c>
      <c r="AI95" s="18" t="s">
        <v>37</v>
      </c>
    </row>
    <row r="96" spans="2:48" ht="14.25" customHeight="1" x14ac:dyDescent="0.2">
      <c r="B96" s="12"/>
      <c r="C96" s="13" t="s">
        <v>272</v>
      </c>
      <c r="D96" s="12">
        <v>41</v>
      </c>
      <c r="E96" s="12" t="s">
        <v>71</v>
      </c>
      <c r="F96" s="12">
        <v>106.3</v>
      </c>
      <c r="G96" s="12">
        <v>110</v>
      </c>
      <c r="H96" s="14">
        <v>0.89400000000000002</v>
      </c>
      <c r="I96" s="12">
        <v>30</v>
      </c>
      <c r="J96" s="12" t="s">
        <v>270</v>
      </c>
      <c r="K96" s="12">
        <v>230</v>
      </c>
      <c r="L96" s="12">
        <v>245</v>
      </c>
      <c r="M96" s="12">
        <v>260</v>
      </c>
      <c r="N96" s="12"/>
      <c r="O96" s="12">
        <v>260</v>
      </c>
      <c r="P96" s="12" t="s">
        <v>59</v>
      </c>
      <c r="Q96" s="12">
        <v>130</v>
      </c>
      <c r="R96" s="12">
        <v>140</v>
      </c>
      <c r="S96" s="12">
        <v>150</v>
      </c>
      <c r="T96" s="12"/>
      <c r="U96" s="12">
        <v>150</v>
      </c>
      <c r="V96" s="12">
        <v>410</v>
      </c>
      <c r="W96" s="12">
        <v>240</v>
      </c>
      <c r="X96" s="12">
        <v>255</v>
      </c>
      <c r="Y96" s="12">
        <v>260</v>
      </c>
      <c r="Z96" s="12"/>
      <c r="AA96" s="12">
        <v>260</v>
      </c>
      <c r="AB96" s="15">
        <v>670</v>
      </c>
      <c r="AC96" s="16">
        <v>598.98</v>
      </c>
      <c r="AD96" s="16">
        <v>604.96980000000008</v>
      </c>
      <c r="AE96" s="17">
        <v>1</v>
      </c>
      <c r="AF96" s="17" t="s">
        <v>273</v>
      </c>
      <c r="AG96" s="16">
        <v>5</v>
      </c>
      <c r="AH96" s="16" t="s">
        <v>52</v>
      </c>
      <c r="AI96" s="18" t="s">
        <v>37</v>
      </c>
      <c r="AV96" s="4"/>
    </row>
    <row r="97" spans="1:48" ht="14.25" customHeight="1" x14ac:dyDescent="0.2">
      <c r="B97" s="12"/>
      <c r="C97" s="13" t="s">
        <v>48</v>
      </c>
      <c r="D97" s="12">
        <v>59</v>
      </c>
      <c r="E97" s="12" t="s">
        <v>49</v>
      </c>
      <c r="F97" s="12">
        <v>65.8</v>
      </c>
      <c r="G97" s="12">
        <v>67.5</v>
      </c>
      <c r="H97" s="14">
        <v>1.272</v>
      </c>
      <c r="I97" s="12">
        <v>60</v>
      </c>
      <c r="J97" s="12" t="s">
        <v>50</v>
      </c>
      <c r="K97" s="12">
        <v>145</v>
      </c>
      <c r="L97" s="12">
        <v>160</v>
      </c>
      <c r="M97" s="12">
        <v>170</v>
      </c>
      <c r="N97" s="12"/>
      <c r="O97" s="12">
        <v>170</v>
      </c>
      <c r="P97" s="12" t="s">
        <v>34</v>
      </c>
      <c r="Q97" s="12">
        <v>97.5</v>
      </c>
      <c r="R97" s="12">
        <v>110</v>
      </c>
      <c r="S97" s="12">
        <v>115</v>
      </c>
      <c r="T97" s="12"/>
      <c r="U97" s="12">
        <v>115</v>
      </c>
      <c r="V97" s="12">
        <v>285</v>
      </c>
      <c r="W97" s="12">
        <v>157.5</v>
      </c>
      <c r="X97" s="12">
        <v>175</v>
      </c>
      <c r="Y97" s="12">
        <v>180</v>
      </c>
      <c r="Z97" s="12"/>
      <c r="AA97" s="12">
        <v>180</v>
      </c>
      <c r="AB97" s="15">
        <v>465</v>
      </c>
      <c r="AC97" s="16">
        <v>591.48</v>
      </c>
      <c r="AD97" s="16">
        <v>777.7962</v>
      </c>
      <c r="AE97" s="17">
        <v>1</v>
      </c>
      <c r="AF97" s="17" t="s">
        <v>51</v>
      </c>
      <c r="AG97" s="16">
        <v>7</v>
      </c>
      <c r="AH97" s="16" t="s">
        <v>52</v>
      </c>
      <c r="AI97" s="18" t="s">
        <v>37</v>
      </c>
    </row>
    <row r="98" spans="1:48" ht="14.25" customHeight="1" x14ac:dyDescent="0.2">
      <c r="B98" s="12"/>
      <c r="C98" s="13" t="s">
        <v>216</v>
      </c>
      <c r="D98" s="12">
        <v>54</v>
      </c>
      <c r="E98" s="12" t="s">
        <v>217</v>
      </c>
      <c r="F98" s="12">
        <v>81.2</v>
      </c>
      <c r="G98" s="12">
        <v>82.5</v>
      </c>
      <c r="H98" s="14">
        <v>1.0415999999999999</v>
      </c>
      <c r="I98" s="12">
        <v>155</v>
      </c>
      <c r="J98" s="12"/>
      <c r="K98" s="12">
        <v>190</v>
      </c>
      <c r="L98" s="12">
        <v>210</v>
      </c>
      <c r="M98" s="12">
        <v>-220</v>
      </c>
      <c r="N98" s="12"/>
      <c r="O98" s="12">
        <v>210</v>
      </c>
      <c r="P98" s="12" t="s">
        <v>218</v>
      </c>
      <c r="Q98" s="12">
        <v>115</v>
      </c>
      <c r="R98" s="12">
        <v>-120</v>
      </c>
      <c r="S98" s="12">
        <v>120</v>
      </c>
      <c r="T98" s="12"/>
      <c r="U98" s="12">
        <v>120</v>
      </c>
      <c r="V98" s="12">
        <v>330</v>
      </c>
      <c r="W98" s="12">
        <v>220</v>
      </c>
      <c r="X98" s="12">
        <v>-235</v>
      </c>
      <c r="Y98" s="12"/>
      <c r="Z98" s="12"/>
      <c r="AA98" s="12">
        <v>220</v>
      </c>
      <c r="AB98" s="15">
        <v>550</v>
      </c>
      <c r="AC98" s="16">
        <v>572.87999999999988</v>
      </c>
      <c r="AD98" s="16">
        <v>689.74751999999978</v>
      </c>
      <c r="AE98" s="17">
        <v>1</v>
      </c>
      <c r="AF98" s="17" t="s">
        <v>219</v>
      </c>
      <c r="AG98" s="16">
        <v>5</v>
      </c>
      <c r="AH98" s="16" t="s">
        <v>52</v>
      </c>
      <c r="AI98" s="18" t="s">
        <v>37</v>
      </c>
    </row>
    <row r="99" spans="1:48" ht="14.25" customHeight="1" x14ac:dyDescent="0.2">
      <c r="B99" s="12"/>
      <c r="C99" s="13" t="s">
        <v>209</v>
      </c>
      <c r="D99" s="12">
        <v>35</v>
      </c>
      <c r="E99" s="12" t="s">
        <v>54</v>
      </c>
      <c r="F99" s="12">
        <v>81.3</v>
      </c>
      <c r="G99" s="12">
        <v>82.5</v>
      </c>
      <c r="H99" s="14">
        <v>1.0406</v>
      </c>
      <c r="I99" s="12">
        <v>58</v>
      </c>
      <c r="J99" s="12"/>
      <c r="K99" s="12">
        <v>177.5</v>
      </c>
      <c r="L99" s="12">
        <v>200</v>
      </c>
      <c r="M99" s="12">
        <v>-210</v>
      </c>
      <c r="N99" s="12"/>
      <c r="O99" s="12">
        <v>200</v>
      </c>
      <c r="P99" s="12" t="s">
        <v>59</v>
      </c>
      <c r="Q99" s="12">
        <v>120</v>
      </c>
      <c r="R99" s="12">
        <v>130</v>
      </c>
      <c r="S99" s="12">
        <v>-140</v>
      </c>
      <c r="T99" s="12"/>
      <c r="U99" s="12">
        <v>130</v>
      </c>
      <c r="V99" s="12">
        <v>330</v>
      </c>
      <c r="W99" s="12">
        <v>205</v>
      </c>
      <c r="X99" s="12">
        <v>-230</v>
      </c>
      <c r="Y99" s="12">
        <v>-230</v>
      </c>
      <c r="Z99" s="12"/>
      <c r="AA99" s="12">
        <v>205</v>
      </c>
      <c r="AB99" s="15">
        <v>535</v>
      </c>
      <c r="AC99" s="16">
        <v>556.721</v>
      </c>
      <c r="AD99" s="16">
        <v>556.721</v>
      </c>
      <c r="AE99" s="17">
        <v>1</v>
      </c>
      <c r="AF99" s="17" t="s">
        <v>210</v>
      </c>
      <c r="AG99" s="16">
        <v>3</v>
      </c>
      <c r="AH99" s="16" t="s">
        <v>52</v>
      </c>
      <c r="AI99" s="18" t="s">
        <v>37</v>
      </c>
    </row>
    <row r="100" spans="1:48" s="4" customFormat="1" ht="17.25" customHeight="1" x14ac:dyDescent="0.2">
      <c r="A100" s="1"/>
      <c r="B100" s="32"/>
      <c r="C100" s="41" t="s">
        <v>267</v>
      </c>
      <c r="D100" s="30">
        <v>24</v>
      </c>
      <c r="E100" s="30" t="s">
        <v>54</v>
      </c>
      <c r="F100" s="30">
        <v>107</v>
      </c>
      <c r="G100" s="30">
        <v>110</v>
      </c>
      <c r="H100" s="42">
        <v>0.89200000000000002</v>
      </c>
      <c r="I100" s="30">
        <v>80</v>
      </c>
      <c r="J100" s="30" t="s">
        <v>268</v>
      </c>
      <c r="K100" s="30">
        <v>-240</v>
      </c>
      <c r="L100" s="30">
        <v>-240</v>
      </c>
      <c r="M100" s="30">
        <v>-240</v>
      </c>
      <c r="N100" s="30"/>
      <c r="O100" s="30">
        <v>0</v>
      </c>
      <c r="P100" s="30"/>
      <c r="Q100" s="30">
        <v>0</v>
      </c>
      <c r="R100" s="30"/>
      <c r="S100" s="30"/>
      <c r="T100" s="30"/>
      <c r="U100" s="30">
        <v>0</v>
      </c>
      <c r="V100" s="30">
        <v>0</v>
      </c>
      <c r="W100" s="30">
        <v>0</v>
      </c>
      <c r="X100" s="30"/>
      <c r="Y100" s="30"/>
      <c r="Z100" s="30"/>
      <c r="AA100" s="30">
        <v>0</v>
      </c>
      <c r="AB100" s="43">
        <v>0</v>
      </c>
      <c r="AC100" s="47">
        <v>0</v>
      </c>
      <c r="AD100" s="47">
        <v>0</v>
      </c>
      <c r="AE100" s="48">
        <v>1</v>
      </c>
      <c r="AF100" s="48">
        <v>0</v>
      </c>
      <c r="AG100" s="47">
        <v>0</v>
      </c>
      <c r="AH100" s="44" t="s">
        <v>52</v>
      </c>
      <c r="AI100" s="46" t="s">
        <v>37</v>
      </c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s="4" customFormat="1" ht="16.5" customHeight="1" x14ac:dyDescent="0.2">
      <c r="A101" s="1"/>
      <c r="B101" s="32"/>
      <c r="C101" s="41"/>
      <c r="D101" s="30"/>
      <c r="E101" s="70"/>
      <c r="F101" s="30"/>
      <c r="G101" s="30"/>
      <c r="H101" s="42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43"/>
      <c r="AC101" s="44"/>
      <c r="AD101" s="71"/>
      <c r="AE101" s="45"/>
      <c r="AF101" s="45"/>
      <c r="AG101" s="44"/>
      <c r="AH101" s="44"/>
      <c r="AI101" s="46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68"/>
    </row>
    <row r="102" spans="1:48" s="4" customFormat="1" ht="15.75" customHeight="1" x14ac:dyDescent="0.2">
      <c r="A102" s="1"/>
      <c r="B102" s="32"/>
      <c r="C102" s="41"/>
      <c r="D102" s="30"/>
      <c r="E102" s="30"/>
      <c r="F102" s="30"/>
      <c r="G102" s="30"/>
      <c r="H102" s="42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43"/>
      <c r="AC102" s="44"/>
      <c r="AD102" s="44"/>
      <c r="AE102" s="45"/>
      <c r="AF102" s="45"/>
      <c r="AG102" s="44"/>
      <c r="AH102" s="44"/>
      <c r="AI102" s="46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ht="14.25" customHeight="1" x14ac:dyDescent="0.2">
      <c r="B103" s="12"/>
      <c r="C103" s="41"/>
      <c r="D103" s="30"/>
      <c r="E103" s="30"/>
      <c r="F103" s="30"/>
      <c r="G103" s="30"/>
      <c r="H103" s="42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43"/>
      <c r="AC103" s="44"/>
      <c r="AD103" s="44"/>
      <c r="AE103" s="45"/>
      <c r="AF103" s="45"/>
      <c r="AG103" s="44"/>
      <c r="AH103" s="44"/>
      <c r="AI103" s="46"/>
    </row>
    <row r="104" spans="1:48" ht="14.25" customHeight="1" x14ac:dyDescent="0.2">
      <c r="B104" s="12"/>
      <c r="C104" s="13"/>
      <c r="D104" s="12"/>
      <c r="E104" s="12"/>
      <c r="F104" s="12"/>
      <c r="G104" s="12"/>
      <c r="H104" s="1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26"/>
      <c r="W104" s="30"/>
      <c r="X104" s="30"/>
      <c r="Y104" s="30"/>
      <c r="Z104" s="28"/>
      <c r="AA104" s="12"/>
      <c r="AB104" s="15"/>
      <c r="AC104" s="16"/>
      <c r="AD104" s="16"/>
      <c r="AE104" s="17"/>
      <c r="AF104" s="17"/>
      <c r="AG104" s="16"/>
      <c r="AH104" s="16"/>
      <c r="AI104" s="18"/>
    </row>
    <row r="105" spans="1:48" ht="14.25" customHeight="1" x14ac:dyDescent="0.2">
      <c r="B105" s="12"/>
      <c r="C105" s="13" t="s">
        <v>99</v>
      </c>
      <c r="D105" s="12">
        <v>30</v>
      </c>
      <c r="E105" s="12" t="s">
        <v>87</v>
      </c>
      <c r="F105" s="12">
        <v>59.75</v>
      </c>
      <c r="G105" s="12">
        <v>60</v>
      </c>
      <c r="H105" s="14">
        <v>1.7877999999999998</v>
      </c>
      <c r="I105" s="12">
        <v>20</v>
      </c>
      <c r="J105" s="12" t="s">
        <v>157</v>
      </c>
      <c r="K105" s="12">
        <v>115</v>
      </c>
      <c r="L105" s="12">
        <v>125</v>
      </c>
      <c r="M105" s="12">
        <v>-135</v>
      </c>
      <c r="N105" s="12"/>
      <c r="O105" s="12">
        <v>125</v>
      </c>
      <c r="P105" s="12" t="s">
        <v>34</v>
      </c>
      <c r="Q105" s="12">
        <v>82.5</v>
      </c>
      <c r="R105" s="12">
        <v>87.5</v>
      </c>
      <c r="S105" s="12">
        <v>-91</v>
      </c>
      <c r="T105" s="12"/>
      <c r="U105" s="12">
        <v>87.5</v>
      </c>
      <c r="V105" s="26">
        <v>212.5</v>
      </c>
      <c r="W105" s="30">
        <v>-135</v>
      </c>
      <c r="X105" s="30">
        <v>135</v>
      </c>
      <c r="Y105" s="30">
        <v>-150</v>
      </c>
      <c r="Z105" s="28"/>
      <c r="AA105" s="12">
        <v>135</v>
      </c>
      <c r="AB105" s="15">
        <v>347.5</v>
      </c>
      <c r="AC105" s="16">
        <v>621.26049999999998</v>
      </c>
      <c r="AD105" s="16">
        <v>621.26049999999998</v>
      </c>
      <c r="AE105" s="17">
        <v>1</v>
      </c>
      <c r="AF105" s="17" t="s">
        <v>174</v>
      </c>
      <c r="AG105" s="16">
        <v>5</v>
      </c>
      <c r="AH105" s="16" t="s">
        <v>56</v>
      </c>
      <c r="AI105" s="18" t="s">
        <v>37</v>
      </c>
    </row>
    <row r="106" spans="1:48" ht="14.25" customHeight="1" x14ac:dyDescent="0.2">
      <c r="B106" s="12"/>
      <c r="C106" s="13" t="s">
        <v>53</v>
      </c>
      <c r="D106" s="12">
        <v>26</v>
      </c>
      <c r="E106" s="12" t="s">
        <v>54</v>
      </c>
      <c r="F106" s="12">
        <v>74</v>
      </c>
      <c r="G106" s="12">
        <v>75</v>
      </c>
      <c r="H106" s="14">
        <v>1.1319999999999999</v>
      </c>
      <c r="I106" s="12">
        <v>50</v>
      </c>
      <c r="J106" s="12" t="s">
        <v>40</v>
      </c>
      <c r="K106" s="12">
        <v>175</v>
      </c>
      <c r="L106" s="12">
        <v>185</v>
      </c>
      <c r="M106" s="12">
        <v>192.5</v>
      </c>
      <c r="N106" s="12"/>
      <c r="O106" s="12">
        <v>192.5</v>
      </c>
      <c r="P106" s="12" t="s">
        <v>34</v>
      </c>
      <c r="Q106" s="12">
        <v>105</v>
      </c>
      <c r="R106" s="12">
        <v>-110</v>
      </c>
      <c r="S106" s="12">
        <v>-115</v>
      </c>
      <c r="T106" s="12"/>
      <c r="U106" s="12">
        <v>105</v>
      </c>
      <c r="V106" s="26">
        <v>297.5</v>
      </c>
      <c r="W106" s="30">
        <v>175</v>
      </c>
      <c r="X106" s="30">
        <v>185</v>
      </c>
      <c r="Y106" s="30">
        <v>-195</v>
      </c>
      <c r="Z106" s="28"/>
      <c r="AA106" s="12">
        <v>185</v>
      </c>
      <c r="AB106" s="15">
        <v>482.5</v>
      </c>
      <c r="AC106" s="16">
        <v>546.18999999999994</v>
      </c>
      <c r="AD106" s="16">
        <v>546.18999999999994</v>
      </c>
      <c r="AE106" s="17">
        <v>1</v>
      </c>
      <c r="AF106" s="17" t="s">
        <v>55</v>
      </c>
      <c r="AG106" s="16">
        <v>3</v>
      </c>
      <c r="AH106" s="16" t="s">
        <v>56</v>
      </c>
      <c r="AI106" s="18" t="s">
        <v>37</v>
      </c>
    </row>
    <row r="107" spans="1:48" ht="14.25" customHeight="1" x14ac:dyDescent="0.2">
      <c r="B107" s="12"/>
      <c r="C107" s="13"/>
      <c r="D107" s="12"/>
      <c r="E107" s="12"/>
      <c r="F107" s="12"/>
      <c r="G107" s="12"/>
      <c r="H107" s="14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26"/>
      <c r="W107" s="30"/>
      <c r="X107" s="30"/>
      <c r="Y107" s="30"/>
      <c r="Z107" s="28"/>
      <c r="AA107" s="12"/>
      <c r="AB107" s="15"/>
      <c r="AC107" s="16"/>
      <c r="AD107" s="16"/>
      <c r="AE107" s="17"/>
      <c r="AF107" s="17"/>
      <c r="AG107" s="16"/>
      <c r="AH107" s="16"/>
      <c r="AI107" s="18"/>
    </row>
    <row r="108" spans="1:48" ht="14.25" customHeight="1" x14ac:dyDescent="0.2">
      <c r="B108" s="12"/>
      <c r="C108" s="13" t="s">
        <v>114</v>
      </c>
      <c r="D108" s="12">
        <v>18</v>
      </c>
      <c r="E108" s="12" t="s">
        <v>108</v>
      </c>
      <c r="F108" s="12">
        <v>87.3</v>
      </c>
      <c r="G108" s="12">
        <v>90</v>
      </c>
      <c r="H108" s="14">
        <v>1.4372</v>
      </c>
      <c r="I108" s="12">
        <v>7</v>
      </c>
      <c r="J108" s="12" t="s">
        <v>115</v>
      </c>
      <c r="K108" s="12">
        <v>-95</v>
      </c>
      <c r="L108" s="12">
        <v>95</v>
      </c>
      <c r="M108" s="12">
        <v>-110</v>
      </c>
      <c r="N108" s="12"/>
      <c r="O108" s="12">
        <v>95</v>
      </c>
      <c r="P108" s="12" t="s">
        <v>34</v>
      </c>
      <c r="Q108" s="12">
        <v>45</v>
      </c>
      <c r="R108" s="12">
        <v>50</v>
      </c>
      <c r="S108" s="12">
        <v>-52.5</v>
      </c>
      <c r="T108" s="12"/>
      <c r="U108" s="12">
        <v>50</v>
      </c>
      <c r="V108" s="26">
        <v>145</v>
      </c>
      <c r="W108" s="30">
        <v>100</v>
      </c>
      <c r="X108" s="30">
        <v>110</v>
      </c>
      <c r="Y108" s="30">
        <v>-115</v>
      </c>
      <c r="Z108" s="28"/>
      <c r="AA108" s="12">
        <v>110</v>
      </c>
      <c r="AB108" s="15">
        <v>255</v>
      </c>
      <c r="AC108" s="16">
        <v>366.48599999999999</v>
      </c>
      <c r="AD108" s="16">
        <v>388.47516000000002</v>
      </c>
      <c r="AE108" s="17">
        <v>1</v>
      </c>
      <c r="AF108" s="17" t="s">
        <v>116</v>
      </c>
      <c r="AG108" s="16">
        <v>7</v>
      </c>
      <c r="AH108" s="16" t="s">
        <v>117</v>
      </c>
      <c r="AI108" s="18" t="s">
        <v>37</v>
      </c>
    </row>
    <row r="109" spans="1:48" ht="14.25" customHeight="1" x14ac:dyDescent="0.2">
      <c r="B109" s="12"/>
      <c r="C109" s="13" t="s">
        <v>279</v>
      </c>
      <c r="D109" s="12">
        <v>56</v>
      </c>
      <c r="E109" s="12" t="s">
        <v>49</v>
      </c>
      <c r="F109" s="12">
        <v>106.6</v>
      </c>
      <c r="G109" s="12">
        <v>110</v>
      </c>
      <c r="H109" s="14">
        <v>0.89360000000000006</v>
      </c>
      <c r="I109" s="12">
        <v>72</v>
      </c>
      <c r="J109" s="12" t="s">
        <v>45</v>
      </c>
      <c r="K109" s="12">
        <v>200</v>
      </c>
      <c r="L109" s="12">
        <v>220</v>
      </c>
      <c r="M109" s="12">
        <v>232.5</v>
      </c>
      <c r="N109" s="12"/>
      <c r="O109" s="12">
        <v>232.5</v>
      </c>
      <c r="P109" s="12" t="s">
        <v>59</v>
      </c>
      <c r="Q109" s="12">
        <v>130</v>
      </c>
      <c r="R109" s="12">
        <v>137.5</v>
      </c>
      <c r="S109" s="12">
        <v>140</v>
      </c>
      <c r="T109" s="12"/>
      <c r="U109" s="12">
        <v>140</v>
      </c>
      <c r="V109" s="26">
        <v>372.5</v>
      </c>
      <c r="W109" s="30">
        <v>220</v>
      </c>
      <c r="X109" s="30">
        <v>240</v>
      </c>
      <c r="Y109" s="30">
        <v>-250</v>
      </c>
      <c r="Z109" s="28"/>
      <c r="AA109" s="12">
        <v>240</v>
      </c>
      <c r="AB109" s="15">
        <v>612.5</v>
      </c>
      <c r="AC109" s="16">
        <v>547.33000000000004</v>
      </c>
      <c r="AD109" s="16">
        <v>681.97318000000007</v>
      </c>
      <c r="AE109" s="17">
        <v>1</v>
      </c>
      <c r="AF109" s="17" t="s">
        <v>280</v>
      </c>
      <c r="AG109" s="16">
        <v>7</v>
      </c>
      <c r="AH109" s="16" t="s">
        <v>117</v>
      </c>
      <c r="AI109" s="18" t="s">
        <v>37</v>
      </c>
    </row>
    <row r="110" spans="1:48" ht="14.25" customHeight="1" x14ac:dyDescent="0.2">
      <c r="B110" s="12"/>
      <c r="C110" s="13"/>
      <c r="D110" s="12"/>
      <c r="E110" s="12"/>
      <c r="F110" s="12"/>
      <c r="G110" s="12"/>
      <c r="H110" s="1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26"/>
      <c r="W110" s="30"/>
      <c r="X110" s="30"/>
      <c r="Y110" s="30"/>
      <c r="Z110" s="28"/>
      <c r="AA110" s="12"/>
      <c r="AB110" s="15"/>
      <c r="AC110" s="16"/>
      <c r="AD110" s="16"/>
      <c r="AE110" s="17"/>
      <c r="AF110" s="17"/>
      <c r="AG110" s="16"/>
      <c r="AH110" s="16"/>
      <c r="AI110" s="18"/>
    </row>
    <row r="111" spans="1:48" ht="14.25" customHeight="1" x14ac:dyDescent="0.2">
      <c r="B111" s="12"/>
      <c r="C111" s="13" t="s">
        <v>97</v>
      </c>
      <c r="D111" s="12">
        <v>28</v>
      </c>
      <c r="E111" s="12" t="s">
        <v>87</v>
      </c>
      <c r="F111" s="12">
        <v>56</v>
      </c>
      <c r="G111" s="12">
        <v>56</v>
      </c>
      <c r="H111" s="14">
        <v>1.905</v>
      </c>
      <c r="I111" s="12">
        <v>25</v>
      </c>
      <c r="J111" s="12" t="s">
        <v>50</v>
      </c>
      <c r="K111" s="12">
        <v>-105</v>
      </c>
      <c r="L111" s="12">
        <v>107.5</v>
      </c>
      <c r="M111" s="12">
        <v>112.5</v>
      </c>
      <c r="N111" s="12"/>
      <c r="O111" s="12">
        <v>112.5</v>
      </c>
      <c r="P111" s="12" t="s">
        <v>34</v>
      </c>
      <c r="Q111" s="12">
        <v>60</v>
      </c>
      <c r="R111" s="12">
        <v>-65</v>
      </c>
      <c r="S111" s="12">
        <v>-65</v>
      </c>
      <c r="T111" s="12"/>
      <c r="U111" s="12">
        <v>60</v>
      </c>
      <c r="V111" s="26">
        <v>172.5</v>
      </c>
      <c r="W111" s="30">
        <v>112.5</v>
      </c>
      <c r="X111" s="30">
        <v>120</v>
      </c>
      <c r="Y111" s="30">
        <v>130</v>
      </c>
      <c r="Z111" s="28"/>
      <c r="AA111" s="12">
        <v>130</v>
      </c>
      <c r="AB111" s="15">
        <v>302.5</v>
      </c>
      <c r="AC111" s="16">
        <v>576.26250000000005</v>
      </c>
      <c r="AD111" s="16">
        <v>576.26250000000005</v>
      </c>
      <c r="AE111" s="17">
        <v>1</v>
      </c>
      <c r="AF111" s="17" t="s">
        <v>168</v>
      </c>
      <c r="AG111" s="16">
        <v>7</v>
      </c>
      <c r="AH111" s="16" t="s">
        <v>95</v>
      </c>
      <c r="AI111" s="18" t="s">
        <v>37</v>
      </c>
    </row>
    <row r="112" spans="1:48" ht="14.25" customHeight="1" x14ac:dyDescent="0.2">
      <c r="B112" s="12"/>
      <c r="C112" s="13" t="s">
        <v>94</v>
      </c>
      <c r="D112" s="12">
        <v>41</v>
      </c>
      <c r="E112" s="12" t="s">
        <v>92</v>
      </c>
      <c r="F112" s="12">
        <v>59.8</v>
      </c>
      <c r="G112" s="12">
        <v>60</v>
      </c>
      <c r="H112" s="14">
        <v>1.7877999999999998</v>
      </c>
      <c r="I112" s="12">
        <v>17</v>
      </c>
      <c r="J112" s="12" t="s">
        <v>72</v>
      </c>
      <c r="K112" s="12">
        <v>100</v>
      </c>
      <c r="L112" s="12">
        <v>-105</v>
      </c>
      <c r="M112" s="12">
        <v>-105</v>
      </c>
      <c r="N112" s="12"/>
      <c r="O112" s="12">
        <v>100</v>
      </c>
      <c r="P112" s="12" t="s">
        <v>34</v>
      </c>
      <c r="Q112" s="12">
        <v>55</v>
      </c>
      <c r="R112" s="12">
        <v>60</v>
      </c>
      <c r="S112" s="12">
        <v>-62.5</v>
      </c>
      <c r="T112" s="12"/>
      <c r="U112" s="12">
        <v>60</v>
      </c>
      <c r="V112" s="26">
        <v>160</v>
      </c>
      <c r="W112" s="30">
        <v>122.5</v>
      </c>
      <c r="X112" s="30">
        <v>130</v>
      </c>
      <c r="Y112" s="30">
        <v>-137.5</v>
      </c>
      <c r="Z112" s="28"/>
      <c r="AA112" s="12">
        <v>130</v>
      </c>
      <c r="AB112" s="15">
        <v>290</v>
      </c>
      <c r="AC112" s="16">
        <v>518.46199999999999</v>
      </c>
      <c r="AD112" s="16">
        <v>523.64661999999998</v>
      </c>
      <c r="AE112" s="17">
        <v>1</v>
      </c>
      <c r="AF112" s="17" t="s">
        <v>173</v>
      </c>
      <c r="AG112" s="16">
        <v>5</v>
      </c>
      <c r="AH112" s="16" t="s">
        <v>95</v>
      </c>
      <c r="AI112" s="18" t="s">
        <v>37</v>
      </c>
    </row>
    <row r="113" spans="1:47" ht="14.25" customHeight="1" x14ac:dyDescent="0.2">
      <c r="B113" s="12"/>
      <c r="C113" s="13" t="s">
        <v>112</v>
      </c>
      <c r="D113" s="12">
        <v>40</v>
      </c>
      <c r="E113" s="12" t="s">
        <v>92</v>
      </c>
      <c r="F113" s="12">
        <v>77.099999999999994</v>
      </c>
      <c r="G113" s="12">
        <v>82.5</v>
      </c>
      <c r="H113" s="14">
        <v>1.5229999999999999</v>
      </c>
      <c r="I113" s="12">
        <v>5</v>
      </c>
      <c r="J113" s="12" t="s">
        <v>157</v>
      </c>
      <c r="K113" s="12">
        <v>120</v>
      </c>
      <c r="L113" s="12">
        <v>150</v>
      </c>
      <c r="M113" s="12">
        <v>170</v>
      </c>
      <c r="N113" s="12"/>
      <c r="O113" s="12">
        <v>170</v>
      </c>
      <c r="P113" s="12" t="s">
        <v>34</v>
      </c>
      <c r="Q113" s="12">
        <v>92.5</v>
      </c>
      <c r="R113" s="12">
        <v>105</v>
      </c>
      <c r="S113" s="12">
        <v>115.5</v>
      </c>
      <c r="T113" s="12"/>
      <c r="U113" s="12">
        <v>115.5</v>
      </c>
      <c r="V113" s="26">
        <v>285.5</v>
      </c>
      <c r="W113" s="30">
        <v>180</v>
      </c>
      <c r="X113" s="30">
        <v>195</v>
      </c>
      <c r="Y113" s="30">
        <v>-202.5</v>
      </c>
      <c r="Z113" s="28"/>
      <c r="AA113" s="12">
        <v>195</v>
      </c>
      <c r="AB113" s="15">
        <v>480.5</v>
      </c>
      <c r="AC113" s="16">
        <v>731.80149999999992</v>
      </c>
      <c r="AD113" s="16">
        <v>731.80149999999992</v>
      </c>
      <c r="AE113" s="17">
        <v>1</v>
      </c>
      <c r="AF113" s="17" t="s">
        <v>162</v>
      </c>
      <c r="AG113" s="16">
        <v>7</v>
      </c>
      <c r="AH113" s="16" t="s">
        <v>95</v>
      </c>
      <c r="AI113" s="18" t="s">
        <v>37</v>
      </c>
    </row>
    <row r="114" spans="1:47" ht="14.25" customHeight="1" x14ac:dyDescent="0.2">
      <c r="B114" s="12"/>
      <c r="C114" s="13" t="s">
        <v>211</v>
      </c>
      <c r="D114" s="12">
        <v>66</v>
      </c>
      <c r="E114" s="12" t="s">
        <v>212</v>
      </c>
      <c r="F114" s="12">
        <v>81.099999999999994</v>
      </c>
      <c r="G114" s="12">
        <v>82.5</v>
      </c>
      <c r="H114" s="14">
        <v>1.0427999999999999</v>
      </c>
      <c r="I114" s="12">
        <v>6</v>
      </c>
      <c r="J114" s="12"/>
      <c r="K114" s="12">
        <v>210</v>
      </c>
      <c r="L114" s="12">
        <v>225</v>
      </c>
      <c r="M114" s="12">
        <v>235</v>
      </c>
      <c r="N114" s="12"/>
      <c r="O114" s="12">
        <v>235</v>
      </c>
      <c r="P114" s="12" t="s">
        <v>34</v>
      </c>
      <c r="Q114" s="12">
        <v>-130</v>
      </c>
      <c r="R114" s="12">
        <v>140</v>
      </c>
      <c r="S114" s="12">
        <v>145</v>
      </c>
      <c r="T114" s="12">
        <v>-147.5</v>
      </c>
      <c r="U114" s="12">
        <v>145</v>
      </c>
      <c r="V114" s="26">
        <v>380</v>
      </c>
      <c r="W114" s="30">
        <v>215</v>
      </c>
      <c r="X114" s="30">
        <v>227.5</v>
      </c>
      <c r="Y114" s="30">
        <v>235</v>
      </c>
      <c r="Z114" s="28"/>
      <c r="AA114" s="12">
        <v>235</v>
      </c>
      <c r="AB114" s="15">
        <v>615</v>
      </c>
      <c r="AC114" s="16">
        <v>641.322</v>
      </c>
      <c r="AD114" s="16">
        <v>969.03754199999992</v>
      </c>
      <c r="AE114" s="17">
        <v>1</v>
      </c>
      <c r="AF114" s="17" t="s">
        <v>213</v>
      </c>
      <c r="AG114" s="16">
        <v>7</v>
      </c>
      <c r="AH114" s="16" t="s">
        <v>95</v>
      </c>
      <c r="AI114" s="18" t="s">
        <v>37</v>
      </c>
    </row>
    <row r="115" spans="1:47" ht="14.25" customHeight="1" x14ac:dyDescent="0.2">
      <c r="B115" s="12"/>
      <c r="C115" s="13" t="s">
        <v>243</v>
      </c>
      <c r="D115" s="12">
        <v>53</v>
      </c>
      <c r="E115" s="12" t="s">
        <v>217</v>
      </c>
      <c r="F115" s="12">
        <v>88.75</v>
      </c>
      <c r="G115" s="12">
        <v>90</v>
      </c>
      <c r="H115" s="14">
        <v>0.97760000000000002</v>
      </c>
      <c r="I115" s="12">
        <v>24</v>
      </c>
      <c r="J115" s="12"/>
      <c r="K115" s="12">
        <v>225</v>
      </c>
      <c r="L115" s="12">
        <v>-240</v>
      </c>
      <c r="M115" s="12">
        <v>-252.5</v>
      </c>
      <c r="N115" s="12"/>
      <c r="O115" s="12">
        <v>225</v>
      </c>
      <c r="P115" s="12" t="s">
        <v>59</v>
      </c>
      <c r="Q115" s="12">
        <v>120</v>
      </c>
      <c r="R115" s="12">
        <v>127.5</v>
      </c>
      <c r="S115" s="12">
        <v>132.5</v>
      </c>
      <c r="T115" s="12"/>
      <c r="U115" s="12">
        <v>132.5</v>
      </c>
      <c r="V115" s="26">
        <v>357.5</v>
      </c>
      <c r="W115" s="30">
        <v>220</v>
      </c>
      <c r="X115" s="30">
        <v>235</v>
      </c>
      <c r="Y115" s="30">
        <v>-250</v>
      </c>
      <c r="Z115" s="28"/>
      <c r="AA115" s="12">
        <v>235</v>
      </c>
      <c r="AB115" s="15">
        <v>592.5</v>
      </c>
      <c r="AC115" s="16">
        <v>579.22800000000007</v>
      </c>
      <c r="AD115" s="16">
        <v>685.80595200000005</v>
      </c>
      <c r="AE115" s="17">
        <v>1</v>
      </c>
      <c r="AF115" s="17" t="s">
        <v>244</v>
      </c>
      <c r="AG115" s="16">
        <v>7</v>
      </c>
      <c r="AH115" s="16" t="s">
        <v>95</v>
      </c>
      <c r="AI115" s="18" t="s">
        <v>37</v>
      </c>
    </row>
    <row r="116" spans="1:47" ht="14.25" customHeight="1" x14ac:dyDescent="0.2">
      <c r="B116" s="12"/>
      <c r="C116" s="13"/>
      <c r="D116" s="12"/>
      <c r="E116" s="12"/>
      <c r="F116" s="12"/>
      <c r="G116" s="12"/>
      <c r="H116" s="14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26"/>
      <c r="W116" s="30"/>
      <c r="X116" s="30"/>
      <c r="Y116" s="30"/>
      <c r="Z116" s="28"/>
      <c r="AA116" s="12"/>
      <c r="AB116" s="15"/>
      <c r="AC116" s="16"/>
      <c r="AD116" s="16"/>
      <c r="AE116" s="17"/>
      <c r="AF116" s="17"/>
      <c r="AG116" s="16"/>
      <c r="AH116" s="16"/>
      <c r="AI116" s="18"/>
    </row>
    <row r="117" spans="1:47" ht="14.25" customHeight="1" x14ac:dyDescent="0.2">
      <c r="B117" s="12"/>
      <c r="C117" s="13" t="s">
        <v>65</v>
      </c>
      <c r="D117" s="12">
        <v>32</v>
      </c>
      <c r="E117" s="12" t="s">
        <v>54</v>
      </c>
      <c r="F117" s="12">
        <v>74.349999999999994</v>
      </c>
      <c r="G117" s="12">
        <v>75</v>
      </c>
      <c r="H117" s="14">
        <v>1.1255999999999999</v>
      </c>
      <c r="I117" s="12">
        <v>34</v>
      </c>
      <c r="J117" s="12" t="s">
        <v>66</v>
      </c>
      <c r="K117" s="12">
        <v>205</v>
      </c>
      <c r="L117" s="12">
        <v>215</v>
      </c>
      <c r="M117" s="12">
        <v>-222.5</v>
      </c>
      <c r="N117" s="12"/>
      <c r="O117" s="12">
        <v>215</v>
      </c>
      <c r="P117" s="12" t="s">
        <v>67</v>
      </c>
      <c r="Q117" s="12">
        <v>135</v>
      </c>
      <c r="R117" s="12">
        <v>140</v>
      </c>
      <c r="S117" s="12">
        <v>142.5</v>
      </c>
      <c r="T117" s="12"/>
      <c r="U117" s="12">
        <v>142.5</v>
      </c>
      <c r="V117" s="26">
        <v>357.5</v>
      </c>
      <c r="W117" s="30">
        <v>220</v>
      </c>
      <c r="X117" s="30">
        <v>235</v>
      </c>
      <c r="Y117" s="30">
        <v>-242.5</v>
      </c>
      <c r="Z117" s="28"/>
      <c r="AA117" s="12">
        <v>235</v>
      </c>
      <c r="AB117" s="15">
        <v>592.5</v>
      </c>
      <c r="AC117" s="16">
        <v>666.91800000000001</v>
      </c>
      <c r="AD117" s="16">
        <v>666.91800000000001</v>
      </c>
      <c r="AE117" s="17">
        <v>1</v>
      </c>
      <c r="AF117" s="17" t="s">
        <v>68</v>
      </c>
      <c r="AG117" s="16">
        <v>5</v>
      </c>
      <c r="AH117" s="16" t="s">
        <v>69</v>
      </c>
      <c r="AI117" s="18" t="s">
        <v>37</v>
      </c>
    </row>
    <row r="118" spans="1:47" ht="14.25" customHeight="1" x14ac:dyDescent="0.2">
      <c r="B118" s="12"/>
      <c r="C118" s="13"/>
      <c r="D118" s="12"/>
      <c r="E118" s="12"/>
      <c r="F118" s="12"/>
      <c r="G118" s="12"/>
      <c r="H118" s="14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26"/>
      <c r="W118" s="30"/>
      <c r="X118" s="30"/>
      <c r="Y118" s="30"/>
      <c r="Z118" s="28"/>
      <c r="AA118" s="12"/>
      <c r="AB118" s="15"/>
      <c r="AC118" s="16"/>
      <c r="AD118" s="16"/>
      <c r="AE118" s="17"/>
      <c r="AF118" s="17"/>
      <c r="AG118" s="16"/>
      <c r="AH118" s="16"/>
      <c r="AI118" s="18"/>
    </row>
    <row r="119" spans="1:47" ht="14.25" customHeight="1" x14ac:dyDescent="0.2">
      <c r="B119" s="12"/>
      <c r="C119" s="13" t="s">
        <v>105</v>
      </c>
      <c r="D119" s="12">
        <v>24</v>
      </c>
      <c r="E119" s="12" t="s">
        <v>87</v>
      </c>
      <c r="F119" s="12">
        <v>73.7</v>
      </c>
      <c r="G119" s="12">
        <v>75</v>
      </c>
      <c r="H119" s="14">
        <v>1.5586</v>
      </c>
      <c r="I119" s="12">
        <v>49</v>
      </c>
      <c r="J119" s="12" t="s">
        <v>50</v>
      </c>
      <c r="K119" s="12">
        <v>125</v>
      </c>
      <c r="L119" s="12">
        <v>-135</v>
      </c>
      <c r="M119" s="12">
        <v>145</v>
      </c>
      <c r="N119" s="12"/>
      <c r="O119" s="12">
        <v>145</v>
      </c>
      <c r="P119" s="12" t="s">
        <v>34</v>
      </c>
      <c r="Q119" s="12">
        <v>50</v>
      </c>
      <c r="R119" s="12">
        <v>55</v>
      </c>
      <c r="S119" s="12">
        <v>-60</v>
      </c>
      <c r="T119" s="12"/>
      <c r="U119" s="12">
        <v>55</v>
      </c>
      <c r="V119" s="26">
        <v>200</v>
      </c>
      <c r="W119" s="30">
        <v>120</v>
      </c>
      <c r="X119" s="30">
        <v>135</v>
      </c>
      <c r="Y119" s="30">
        <v>-150</v>
      </c>
      <c r="Z119" s="28"/>
      <c r="AA119" s="12">
        <v>135</v>
      </c>
      <c r="AB119" s="15">
        <v>335</v>
      </c>
      <c r="AC119" s="16">
        <v>522.13099999999997</v>
      </c>
      <c r="AD119" s="16">
        <v>522.13099999999997</v>
      </c>
      <c r="AE119" s="17">
        <v>1</v>
      </c>
      <c r="AF119" s="17" t="s">
        <v>156</v>
      </c>
      <c r="AG119" s="16">
        <v>7</v>
      </c>
      <c r="AH119" s="16" t="s">
        <v>75</v>
      </c>
      <c r="AI119" s="18" t="s">
        <v>37</v>
      </c>
    </row>
    <row r="120" spans="1:47" ht="14.25" customHeight="1" x14ac:dyDescent="0.2">
      <c r="B120" s="12"/>
      <c r="C120" s="13" t="s">
        <v>70</v>
      </c>
      <c r="D120" s="12">
        <v>41</v>
      </c>
      <c r="E120" s="12" t="s">
        <v>71</v>
      </c>
      <c r="F120" s="12">
        <v>74.45</v>
      </c>
      <c r="G120" s="12">
        <v>75</v>
      </c>
      <c r="H120" s="14">
        <v>1.1240000000000001</v>
      </c>
      <c r="I120" s="12">
        <v>42</v>
      </c>
      <c r="J120" s="12" t="s">
        <v>72</v>
      </c>
      <c r="K120" s="12">
        <v>225</v>
      </c>
      <c r="L120" s="12">
        <v>-240</v>
      </c>
      <c r="M120" s="12">
        <v>-240</v>
      </c>
      <c r="N120" s="12">
        <v>240</v>
      </c>
      <c r="O120" s="12">
        <v>225</v>
      </c>
      <c r="P120" s="12" t="s">
        <v>73</v>
      </c>
      <c r="Q120" s="12">
        <v>115</v>
      </c>
      <c r="R120" s="12">
        <v>-122.5</v>
      </c>
      <c r="S120" s="12">
        <v>-122.5</v>
      </c>
      <c r="T120" s="12"/>
      <c r="U120" s="12">
        <v>115</v>
      </c>
      <c r="V120" s="26">
        <v>340</v>
      </c>
      <c r="W120" s="30">
        <v>215</v>
      </c>
      <c r="X120" s="30">
        <v>225</v>
      </c>
      <c r="Y120" s="30">
        <v>-251</v>
      </c>
      <c r="Z120" s="28"/>
      <c r="AA120" s="12">
        <v>225</v>
      </c>
      <c r="AB120" s="15">
        <v>565</v>
      </c>
      <c r="AC120" s="16">
        <v>635.06000000000006</v>
      </c>
      <c r="AD120" s="16">
        <v>641.41060000000004</v>
      </c>
      <c r="AE120" s="17">
        <v>1</v>
      </c>
      <c r="AF120" s="17" t="s">
        <v>74</v>
      </c>
      <c r="AG120" s="16">
        <v>7</v>
      </c>
      <c r="AH120" s="16" t="s">
        <v>75</v>
      </c>
      <c r="AI120" s="18" t="s">
        <v>37</v>
      </c>
    </row>
    <row r="121" spans="1:47" ht="14.25" customHeight="1" x14ac:dyDescent="0.2">
      <c r="B121" s="12"/>
      <c r="C121" s="13"/>
      <c r="D121" s="12"/>
      <c r="E121" s="12"/>
      <c r="F121" s="12"/>
      <c r="G121" s="12"/>
      <c r="H121" s="14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26"/>
      <c r="W121" s="30"/>
      <c r="X121" s="30"/>
      <c r="Y121" s="30"/>
      <c r="Z121" s="28"/>
      <c r="AA121" s="12"/>
      <c r="AB121" s="15"/>
      <c r="AC121" s="16"/>
      <c r="AD121" s="16"/>
      <c r="AE121" s="17"/>
      <c r="AF121" s="17"/>
      <c r="AG121" s="16"/>
      <c r="AH121" s="16"/>
      <c r="AI121" s="18"/>
    </row>
    <row r="122" spans="1:47" ht="14.25" customHeight="1" x14ac:dyDescent="0.2">
      <c r="B122" s="12"/>
      <c r="C122" s="13" t="s">
        <v>102</v>
      </c>
      <c r="D122" s="12">
        <v>17</v>
      </c>
      <c r="E122" s="12" t="s">
        <v>83</v>
      </c>
      <c r="F122" s="12">
        <v>69.25</v>
      </c>
      <c r="G122" s="12">
        <v>75</v>
      </c>
      <c r="H122" s="14">
        <v>1.6144000000000001</v>
      </c>
      <c r="I122" s="12">
        <v>15</v>
      </c>
      <c r="J122" s="12" t="s">
        <v>131</v>
      </c>
      <c r="K122" s="12">
        <v>92.5</v>
      </c>
      <c r="L122" s="12">
        <v>100</v>
      </c>
      <c r="M122" s="12">
        <v>107.5</v>
      </c>
      <c r="N122" s="12"/>
      <c r="O122" s="12">
        <v>107.5</v>
      </c>
      <c r="P122" s="12" t="s">
        <v>147</v>
      </c>
      <c r="Q122" s="12">
        <v>52.5</v>
      </c>
      <c r="R122" s="12">
        <v>58</v>
      </c>
      <c r="S122" s="12">
        <v>-60</v>
      </c>
      <c r="T122" s="12"/>
      <c r="U122" s="12">
        <v>58</v>
      </c>
      <c r="V122" s="26">
        <v>165.5</v>
      </c>
      <c r="W122" s="30">
        <v>110</v>
      </c>
      <c r="X122" s="30">
        <v>117.5</v>
      </c>
      <c r="Y122" s="30">
        <v>122.5</v>
      </c>
      <c r="Z122" s="28">
        <v>125</v>
      </c>
      <c r="AA122" s="12">
        <v>122.5</v>
      </c>
      <c r="AB122" s="15">
        <v>288</v>
      </c>
      <c r="AC122" s="16">
        <v>464.94720000000001</v>
      </c>
      <c r="AD122" s="16">
        <v>502.14297600000003</v>
      </c>
      <c r="AE122" s="17">
        <v>1</v>
      </c>
      <c r="AF122" s="17" t="s">
        <v>148</v>
      </c>
      <c r="AG122" s="16">
        <v>7</v>
      </c>
      <c r="AH122" s="16" t="s">
        <v>103</v>
      </c>
      <c r="AI122" s="18" t="s">
        <v>37</v>
      </c>
    </row>
    <row r="123" spans="1:47" ht="14.25" customHeight="1" x14ac:dyDescent="0.2">
      <c r="B123" s="12"/>
      <c r="C123" s="13" t="s">
        <v>118</v>
      </c>
      <c r="D123" s="12">
        <v>36</v>
      </c>
      <c r="E123" s="12" t="s">
        <v>54</v>
      </c>
      <c r="F123" s="12">
        <v>53.4</v>
      </c>
      <c r="G123" s="12">
        <v>56</v>
      </c>
      <c r="H123" s="14">
        <v>1.7398</v>
      </c>
      <c r="I123" s="12">
        <v>40</v>
      </c>
      <c r="J123" s="12" t="s">
        <v>50</v>
      </c>
      <c r="K123" s="12">
        <v>110</v>
      </c>
      <c r="L123" s="12">
        <v>125</v>
      </c>
      <c r="M123" s="12">
        <v>135</v>
      </c>
      <c r="N123" s="12"/>
      <c r="O123" s="12">
        <v>135</v>
      </c>
      <c r="P123" s="12" t="s">
        <v>34</v>
      </c>
      <c r="Q123" s="12">
        <v>82.5</v>
      </c>
      <c r="R123" s="12">
        <v>87.5</v>
      </c>
      <c r="S123" s="12">
        <v>93</v>
      </c>
      <c r="T123" s="12">
        <v>95</v>
      </c>
      <c r="U123" s="12">
        <v>93</v>
      </c>
      <c r="V123" s="26">
        <v>228</v>
      </c>
      <c r="W123" s="30">
        <v>137.5</v>
      </c>
      <c r="X123" s="30">
        <v>150</v>
      </c>
      <c r="Y123" s="30">
        <v>158</v>
      </c>
      <c r="Z123" s="28"/>
      <c r="AA123" s="12">
        <v>158</v>
      </c>
      <c r="AB123" s="15">
        <v>386</v>
      </c>
      <c r="AC123" s="16">
        <v>671.56280000000004</v>
      </c>
      <c r="AD123" s="16">
        <v>671.56280000000004</v>
      </c>
      <c r="AE123" s="17">
        <v>1</v>
      </c>
      <c r="AF123" s="17" t="s">
        <v>119</v>
      </c>
      <c r="AG123" s="16">
        <v>5</v>
      </c>
      <c r="AH123" s="16" t="s">
        <v>103</v>
      </c>
      <c r="AI123" s="18" t="s">
        <v>37</v>
      </c>
    </row>
    <row r="124" spans="1:47" ht="14.25" customHeight="1" x14ac:dyDescent="0.2">
      <c r="B124" s="12"/>
      <c r="C124" s="13" t="s">
        <v>238</v>
      </c>
      <c r="D124" s="12">
        <v>55</v>
      </c>
      <c r="E124" s="12" t="s">
        <v>49</v>
      </c>
      <c r="F124" s="12">
        <v>87.65</v>
      </c>
      <c r="G124" s="12">
        <v>90</v>
      </c>
      <c r="H124" s="14">
        <v>0.98539999999999994</v>
      </c>
      <c r="I124" s="12">
        <v>120</v>
      </c>
      <c r="J124" s="12"/>
      <c r="K124" s="12">
        <v>210</v>
      </c>
      <c r="L124" s="12">
        <v>225</v>
      </c>
      <c r="M124" s="12">
        <v>230</v>
      </c>
      <c r="N124" s="12">
        <v>240.5</v>
      </c>
      <c r="O124" s="12">
        <v>230</v>
      </c>
      <c r="P124" s="12" t="s">
        <v>59</v>
      </c>
      <c r="Q124" s="12">
        <v>110</v>
      </c>
      <c r="R124" s="12">
        <v>117.5</v>
      </c>
      <c r="S124" s="12">
        <v>-120</v>
      </c>
      <c r="T124" s="12"/>
      <c r="U124" s="12">
        <v>117.5</v>
      </c>
      <c r="V124" s="26">
        <v>347.5</v>
      </c>
      <c r="W124" s="30">
        <v>210</v>
      </c>
      <c r="X124" s="30">
        <v>225</v>
      </c>
      <c r="Y124" s="30">
        <v>-235</v>
      </c>
      <c r="Z124" s="28"/>
      <c r="AA124" s="12">
        <v>225</v>
      </c>
      <c r="AB124" s="15">
        <v>572.5</v>
      </c>
      <c r="AC124" s="16">
        <v>564.14149999999995</v>
      </c>
      <c r="AD124" s="16">
        <v>691.07333749999998</v>
      </c>
      <c r="AE124" s="17">
        <v>1</v>
      </c>
      <c r="AF124" s="17" t="s">
        <v>239</v>
      </c>
      <c r="AG124" s="16">
        <v>5</v>
      </c>
      <c r="AH124" s="16" t="s">
        <v>103</v>
      </c>
      <c r="AI124" s="18" t="s">
        <v>37</v>
      </c>
    </row>
    <row r="125" spans="1:47" ht="14.25" customHeight="1" x14ac:dyDescent="0.2">
      <c r="A125" s="4"/>
      <c r="B125" s="33"/>
      <c r="C125" s="52"/>
      <c r="D125" s="33"/>
      <c r="E125" s="33"/>
      <c r="F125" s="33"/>
      <c r="G125" s="33"/>
      <c r="H125" s="5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54"/>
      <c r="W125" s="55"/>
      <c r="X125" s="55"/>
      <c r="Y125" s="55"/>
      <c r="Z125" s="56"/>
      <c r="AA125" s="33"/>
      <c r="AB125" s="57"/>
      <c r="AC125" s="58"/>
      <c r="AD125" s="58"/>
      <c r="AE125" s="58"/>
      <c r="AF125" s="58"/>
      <c r="AG125" s="58"/>
      <c r="AH125" s="58"/>
      <c r="AI125" s="59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</row>
    <row r="126" spans="1:47" ht="14.25" customHeight="1" x14ac:dyDescent="0.2">
      <c r="B126" s="12"/>
      <c r="C126" s="13"/>
      <c r="D126" s="12"/>
      <c r="E126" s="12"/>
      <c r="F126" s="12"/>
      <c r="G126" s="12"/>
      <c r="H126" s="14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26"/>
      <c r="W126" s="30"/>
      <c r="X126" s="30"/>
      <c r="Y126" s="30"/>
      <c r="Z126" s="28"/>
      <c r="AA126" s="12"/>
      <c r="AB126" s="15"/>
      <c r="AC126" s="16"/>
      <c r="AD126" s="16"/>
      <c r="AE126" s="17"/>
      <c r="AF126" s="17"/>
      <c r="AG126" s="16"/>
      <c r="AH126" s="16"/>
      <c r="AI126" s="18"/>
    </row>
  </sheetData>
  <sortState ref="A88:AV104">
    <sortCondition descending="1" ref="AC88:AC104"/>
  </sortState>
  <mergeCells count="1">
    <mergeCell ref="D1:AI1"/>
  </mergeCells>
  <conditionalFormatting sqref="K2:AB3 K127:V65081 Z127:AB65081 N63:P68 N77:P99 N70:P75 T77:V99 T70:V75 Z77:AB99 Z70:AB75 N8:P60 T8:V68 Z8:AB68 K61:S62">
    <cfRule type="cellIs" dxfId="28" priority="31" stopIfTrue="1" operator="lessThan">
      <formula>0</formula>
    </cfRule>
  </conditionalFormatting>
  <conditionalFormatting sqref="W127:Y65081 W77:Y99 W70:Y75 W8:Y68">
    <cfRule type="cellIs" dxfId="27" priority="36" stopIfTrue="1" operator="lessThan">
      <formula>0</formula>
    </cfRule>
    <cfRule type="expression" dxfId="26" priority="37" stopIfTrue="1">
      <formula>AND(W8&gt;0,W8&lt;=$AA8)</formula>
    </cfRule>
  </conditionalFormatting>
  <conditionalFormatting sqref="AC2:AH3 H2:J4 H7:J7 AC7:AH7">
    <cfRule type="cellIs" dxfId="25" priority="38" stopIfTrue="1" operator="equal">
      <formula>$B$5</formula>
    </cfRule>
  </conditionalFormatting>
  <conditionalFormatting sqref="R103:S122 Q105:Q122 Q123:S126 R63:S68 Q64:Q68 Q77:S99 Q70:S75 Q8:S60">
    <cfRule type="cellIs" dxfId="24" priority="5" stopIfTrue="1" operator="lessThan">
      <formula>0</formula>
    </cfRule>
    <cfRule type="expression" dxfId="23" priority="6" stopIfTrue="1">
      <formula>AND(Q8&gt;0,Q8&lt;=$U8)</formula>
    </cfRule>
  </conditionalFormatting>
  <conditionalFormatting sqref="K4:AB4 Z5:AB6 T5:V6 N5:P6 K7:AB7">
    <cfRule type="cellIs" dxfId="22" priority="19" stopIfTrue="1" operator="lessThan">
      <formula>0</formula>
    </cfRule>
  </conditionalFormatting>
  <conditionalFormatting sqref="Q5:S6">
    <cfRule type="cellIs" dxfId="21" priority="20" stopIfTrue="1" operator="lessThan">
      <formula>0</formula>
    </cfRule>
    <cfRule type="expression" dxfId="20" priority="21" stopIfTrue="1">
      <formula>AND(Q5&gt;0,Q5&lt;=$U5)</formula>
    </cfRule>
  </conditionalFormatting>
  <conditionalFormatting sqref="K5:M6 M63:M68 K64:L68 K77:M99 K70:M75 K8:M60">
    <cfRule type="cellIs" dxfId="19" priority="22" stopIfTrue="1" operator="lessThan">
      <formula>0</formula>
    </cfRule>
    <cfRule type="expression" dxfId="18" priority="23" stopIfTrue="1">
      <formula>AND(K5&gt;0,K5&lt;=$O5)</formula>
    </cfRule>
  </conditionalFormatting>
  <conditionalFormatting sqref="W5:Y6">
    <cfRule type="cellIs" dxfId="17" priority="24" stopIfTrue="1" operator="lessThan">
      <formula>0</formula>
    </cfRule>
    <cfRule type="expression" dxfId="16" priority="25" stopIfTrue="1">
      <formula>AND(W5&gt;0,W5&lt;=$AA5)</formula>
    </cfRule>
  </conditionalFormatting>
  <conditionalFormatting sqref="AC4:AH4">
    <cfRule type="cellIs" dxfId="15" priority="26" stopIfTrue="1" operator="equal">
      <formula>$B$5</formula>
    </cfRule>
  </conditionalFormatting>
  <conditionalFormatting sqref="K63:L63">
    <cfRule type="cellIs" dxfId="14" priority="15" stopIfTrue="1" operator="lessThan">
      <formula>0</formula>
    </cfRule>
    <cfRule type="expression" dxfId="13" priority="16" stopIfTrue="1">
      <formula>AND(K63&gt;0,K63&lt;=$O63)</formula>
    </cfRule>
  </conditionalFormatting>
  <conditionalFormatting sqref="Q63">
    <cfRule type="cellIs" dxfId="12" priority="17" stopIfTrue="1" operator="lessThan">
      <formula>0</formula>
    </cfRule>
    <cfRule type="expression" dxfId="11" priority="18" stopIfTrue="1">
      <formula>AND(Q63&gt;0,Q63&lt;=$U63)</formula>
    </cfRule>
  </conditionalFormatting>
  <conditionalFormatting sqref="H100:J102 AC100:AH102">
    <cfRule type="cellIs" dxfId="10" priority="3" stopIfTrue="1" operator="equal">
      <formula>$B$8</formula>
    </cfRule>
  </conditionalFormatting>
  <conditionalFormatting sqref="Q100:S102 K100:N102 W100:Y102 O100:P122 N103:N122 T100:V126 N123:P126 Z100:AB126">
    <cfRule type="cellIs" dxfId="9" priority="4" stopIfTrue="1" operator="lessThan">
      <formula>0</formula>
    </cfRule>
  </conditionalFormatting>
  <conditionalFormatting sqref="M103:M122 K105:L122 K123:M126">
    <cfRule type="cellIs" dxfId="8" priority="7" stopIfTrue="1" operator="lessThan">
      <formula>0</formula>
    </cfRule>
    <cfRule type="expression" dxfId="7" priority="8" stopIfTrue="1">
      <formula>AND(K103&gt;0,K103&lt;=$O103)</formula>
    </cfRule>
  </conditionalFormatting>
  <conditionalFormatting sqref="K103:L104">
    <cfRule type="cellIs" dxfId="6" priority="9" stopIfTrue="1" operator="lessThan">
      <formula>0</formula>
    </cfRule>
    <cfRule type="expression" dxfId="5" priority="10" stopIfTrue="1">
      <formula>AND(K103&gt;0,K103&lt;=$O103)</formula>
    </cfRule>
  </conditionalFormatting>
  <conditionalFormatting sqref="Q103:Q104">
    <cfRule type="cellIs" dxfId="4" priority="11" stopIfTrue="1" operator="lessThan">
      <formula>0</formula>
    </cfRule>
    <cfRule type="expression" dxfId="3" priority="12" stopIfTrue="1">
      <formula>AND(Q103&gt;0,Q103&lt;=$U103)</formula>
    </cfRule>
  </conditionalFormatting>
  <conditionalFormatting sqref="W103:Y126">
    <cfRule type="cellIs" dxfId="2" priority="13" stopIfTrue="1" operator="lessThan">
      <formula>0</formula>
    </cfRule>
    <cfRule type="expression" dxfId="1" priority="14" stopIfTrue="1">
      <formula>AND(W103&gt;0,W103&lt;=$AA103)</formula>
    </cfRule>
  </conditionalFormatting>
  <conditionalFormatting sqref="AV3">
    <cfRule type="cellIs" dxfId="0" priority="1" stopIfTrue="1" operator="equal">
      <formula>$B$5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4 B7:AD7 B100:AD102 AV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</vt:lpstr>
      <vt:lpstr>best lifters</vt:lpstr>
      <vt:lpstr>absolute list</vt:lpstr>
      <vt:lpstr>teams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Mahony</dc:creator>
  <cp:lastModifiedBy>"amahony"</cp:lastModifiedBy>
  <dcterms:created xsi:type="dcterms:W3CDTF">2016-06-08T15:39:40Z</dcterms:created>
  <dcterms:modified xsi:type="dcterms:W3CDTF">2016-06-14T08:58:00Z</dcterms:modified>
</cp:coreProperties>
</file>